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25" windowWidth="14805" windowHeight="6990" tabRatio="813"/>
  </bookViews>
  <sheets>
    <sheet name="МИ 2022" sheetId="14" r:id="rId1"/>
  </sheets>
  <definedNames>
    <definedName name="_xlnm._FilterDatabase" localSheetId="0" hidden="1">'МИ 2022'!$A$7:$K$20</definedName>
    <definedName name="_xlnm.Print_Titles" localSheetId="0">'МИ 2022'!$6:$7</definedName>
    <definedName name="_xlnm.Print_Area" localSheetId="0">'МИ 2022'!$A$1:$M$22</definedName>
  </definedNames>
  <calcPr calcId="145621" refMode="R1C1"/>
</workbook>
</file>

<file path=xl/calcChain.xml><?xml version="1.0" encoding="utf-8"?>
<calcChain xmlns="http://schemas.openxmlformats.org/spreadsheetml/2006/main">
  <c r="H10" i="14" l="1"/>
  <c r="H11" i="14"/>
  <c r="H12" i="14"/>
  <c r="H13" i="14"/>
  <c r="H14" i="14"/>
  <c r="H15" i="14"/>
  <c r="H16" i="14"/>
  <c r="H17" i="14"/>
  <c r="H18" i="14"/>
  <c r="H19" i="14"/>
  <c r="H20" i="14"/>
  <c r="H21" i="14"/>
  <c r="H9" i="14" l="1"/>
</calcChain>
</file>

<file path=xl/sharedStrings.xml><?xml version="1.0" encoding="utf-8"?>
<sst xmlns="http://schemas.openxmlformats.org/spreadsheetml/2006/main" count="135" uniqueCount="52">
  <si>
    <t>Ед. изм.</t>
  </si>
  <si>
    <t>Характеристика</t>
  </si>
  <si>
    <t>Наименования</t>
  </si>
  <si>
    <t>Сумма на 2022 г.</t>
  </si>
  <si>
    <t>КГП "Центральная больница города Темиртау"</t>
  </si>
  <si>
    <t xml:space="preserve">Потребность на медицинские изделия на 2022 год </t>
  </si>
  <si>
    <t xml:space="preserve">Планируемая цена </t>
  </si>
  <si>
    <t>Место поставки/условия поставки</t>
  </si>
  <si>
    <t>Сроки поставки</t>
  </si>
  <si>
    <t>Место представления (приема) документов</t>
  </si>
  <si>
    <t>Окончательный срок подачи ценовых предложений</t>
  </si>
  <si>
    <t>Дата, время и место вскрытия конвертов с ЦП</t>
  </si>
  <si>
    <t>КГП "Центральная больница города Темиртау"  г.Темиртау                     ул. Чайковского, 22 /DDP</t>
  </si>
  <si>
    <t>Согласно графика поставки утвержденного сторонами</t>
  </si>
  <si>
    <t>КГП "Центральная больница города Темиртау"  г.Темиртау                                   ул. Чайковского, 22                                1 этаж (вызов бухгалтерии)/ 4 этаж бухгалтерия</t>
  </si>
  <si>
    <t xml:space="preserve">Количество </t>
  </si>
  <si>
    <t>Наименование и адрес заказчика</t>
  </si>
  <si>
    <t>КГП "Центральная больница города Темиртау"  г.Темиртау                               ул. Чайковского, 22</t>
  </si>
  <si>
    <t>№ лота</t>
  </si>
  <si>
    <t>штука</t>
  </si>
  <si>
    <t>Объявление о закупе медицинских изделий способом запроса ценовых предложений</t>
  </si>
  <si>
    <t>Стент хирургический ECO, в наборе. Мочеточниковый стент ЕСО, закрытого типа, с проводником, изготовлен и термопластичного материала (полиуретан), что обеспечивает комфорт для пациента, голубого цвета. Разметка в сантиметрах по всей длине. Закругленные концы стента типа Пигтейл с обеих сторон, проксимальный завиток с атравматичным наконечником закрытого типа. Дренажные боковые отверстия расположены спиралевидно по всей длине стента. Линия для определения направления загиба конца стента по всей длине. Размер 4,8 Ch (1,6 мм). Длина 26см. Толкатель - изготовлен из прозрачного полиуретана длиной 45см. Усиленная струна-проводник из нержавеющей стали с тефлоновым покрытием, длиной 100см. Два пластиковых зажима. Продолжительность использования, установленного стента до 1 месяца. Стерильно, для одноразового использования. Не содержит латекса. Поставляется в собранном виде.</t>
  </si>
  <si>
    <t>Стент хирургический ECO, в наборе. Мочеточниковый стент ЕСО, закрытого типа, с проводником, изготовлен и термопластичного материала (полиуретан), что обеспечивает комфорт для пациента, голубого цвета. Разметка в сантиметрах по всей длине. Закругленные концы стента типа Пигтейл с обеих сторон, проксимальный завиток с атравматичным наконечником закрытого типа. Дренажные боковые отверстия расположены спиралевидно по всей длине стента. Линия для определения направления загиба конца стента по всей длине. Размер 6 Ch (2 мм). Длина 26см. Толкатель - изготовлен из прозрачного полиуретана длиной 45см. Усиленная струна-проводник из нержавеющей стали с тефлоновым покрытием, длиной 100см. Два пластиковых зажима. Продолжительность использования, установленного стента до 1 месяца. Стерильно, для одноразового использования. Не содержит латекса. Поставляется в собранном виде.</t>
  </si>
  <si>
    <t>Винт спонгиозный самонарезающий 6,5 х 16,32/70 мм, 75мм, 80 мм</t>
  </si>
  <si>
    <t>Винт спонгиозный самонарезающий 6,5  - Винт 70 мм, 75мм, 80 мм, Резьба диаметром 6,5 мм,Резьба на винте не полная , длиной 16,32 мм. Головка винта полупотайная, высотой 4,6 мм под шестигранну отвертку S 3,5, глубина шлица 2,8 мм. Диаметр винта на промежутке между головкой и резьбой 4,5 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градусов. Конусное начало имеет 1 подточку шириной 3 мм под углом 30 градусов. Имплантанты дожны быть оценены по критериям безопасности и совместимости магнитно-резнанстной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С - 0,03% max,, Si - 1,0% max, Mn - 2,0% max, З - 0,025%max, S - 0,01% max,N - 0,1% max, Cr - 17,0 - 19,0% max, Mо - 2,25 - 3%, NI - 13,0 - 15,0% max, Cu - 0,5%  max, Fe - остальное</t>
  </si>
  <si>
    <t>Винт спонгиозный самонарезающий 6,5 х 16,32/100 мм, 1055мм, 1100 мм</t>
  </si>
  <si>
    <t>Винт спонгиозный самонарезающий 6,5 х 16,32/85 мм, 1055мм, 1100 мм</t>
  </si>
  <si>
    <t>Винт спонгиозный самонарезающий 6,5  - Винт 85 мм, 90 мм, 95 мм, Резьба диаметром 6,5 мм,Резьба на винте не полная , длиной 16,32 мм. Головка винта полупотайная, высотой 4,6 мм под шестигранну отвертку S 3,5, глубина шлица 2,8 мм. Диаметр винта на промежутке между головкой и резьбой 4,5 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градусов. Конусное начало имеет 1 подточку шириной 3 мм под углом 30 градусов. Имплантанты дожны быть оценены по критериям безопасности и совместимости магнитно-резнанстной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С - 0,03% max,, Si - 1,0% max, Mn - 2,0% max, З - 0,025%max, S - 0,01% max,N - 0,1% max, Cr - 17,0 - 19,0% max, Mо - 2,25 - 3%, NI - 13,0 - 15,0% max, Cu - 0,5%  max, Fe - остальное</t>
  </si>
  <si>
    <t>Винт спонгиозный самонарезающий 6,5  - Винт 100 мм, 105 мм, 110 мм, Резьба диаметром 6,5 мм,Резьба на винте не полная , длиной 16,32 мм. Головка винта полупотайная, высотой 4,6 мм под шестигранну отвертку S 3,5, глубина шлица 2,8 мм. Диаметр винта на промежутке между головкой и резьбой 4,5 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градусов. Конусное начало имеет 1 подточку шириной 3 мм под углом 30 градусов. Имплантанты дожны быть оценены по критериям безопасности и совместимости магнитно-резнанстной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С - 0,03% max,, Si - 1,0% max, Mn - 2,0% max, З - 0,025%max, S - 0,01% max,N - 0,1% max, Cr - 17,0 - 19,0% max, Mо - 2,25 - 3%, NI - 13,0 - 15,0% max, Cu - 0,5%  max, Fe - остальное</t>
  </si>
  <si>
    <t>Щипцы захватывающие</t>
  </si>
  <si>
    <t>Петля биполярная</t>
  </si>
  <si>
    <t>Режущая петля резектоскопа размер 26 Шр, рабочая часть в форме режущей петли изогнутая на 30 градусов, автоклавируемая, должна быть выполнена из медицинской нержавеющей стали. Должна использоваться для биполярной резки в растворе NaCl и быть совместимой с резектоскопом Sopro 24/26 Шр. с постоянным орошением.</t>
  </si>
  <si>
    <t>Мочеточниковый стент ЕСО, цилиндрический закрытый, длина 26 см,  Ch.4.8</t>
  </si>
  <si>
    <t>Мочеточниковый стент ЕСО, цилиндрический закрытый, длина 26 см, Ch.6</t>
  </si>
  <si>
    <t>КГП "Центральная больница города Темиртау"  г.Темиртау                               ул. Чайковского, 23</t>
  </si>
  <si>
    <t xml:space="preserve">Цистоуретроскоп </t>
  </si>
  <si>
    <t xml:space="preserve"> Световод  головолоконный  многоразовый  диаметром 600 мкм </t>
  </si>
  <si>
    <t xml:space="preserve">Цистоуретроскоп автоклавируемый, диаметр 4 мм, угол 12 градусов, рабочая длина 302 мм, цветовой код "черный" и быть совместимой с резектоскопом Sopro </t>
  </si>
  <si>
    <t>Щипцы захватывающие, полужесткие, тип "Аллигатор", две активные бранши, 5 Fr/1,                  6 мм, рабочая длина 600 мм</t>
  </si>
  <si>
    <t>Щипцы захватывающие, полужесткие, зазубренные, две активные бранши, 5 Fr/1,          6 мм, длина браншей 8 мм,  рабочая длина 600 мм</t>
  </si>
  <si>
    <t xml:space="preserve"> Многоразовый   головолоконный  световод с диоксидом кремния и плоским  наконечником , коннектор , длина волокон не менее 3 м . Цветовая кодировка зеленый . ( стерилизуемый многоразовый световод с оголенным концом , диаметр  600 мкм   3 штук в упаковке  )</t>
  </si>
  <si>
    <t xml:space="preserve"> упаковка</t>
  </si>
  <si>
    <t>01.07.2022 г.            10-00 ч.</t>
  </si>
  <si>
    <t>КГП «Центральная больница города Темиртау » управления  здравоохранения  Карагандинской области объявляет о закупе медицинских изделий способом запроса ценовых предложений</t>
  </si>
  <si>
    <t xml:space="preserve"> Лекарственные средства, медицинские изделия по своей характеристике (комплектации) должны соответствовать характеристике (комплектации), указанной в объявлении. Место поставки г. Темиртау , ул Чайковского 22 .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организатором закупа, а также документы, подтверждающие соответствие предлагаемых товаров документы, подтверждающие соответствие потенциального поставщика квалификационным требованиям, установленными Правилами(гарантийное письмо):
Потенциальный поставщик, участвующий в закупе:
1) должен быть зарегистрирован в качестве субъекта предпринимательства согласно законодательству Республики Казахстан;
2) должен быть правоспособным на осуществление фармацевтической деятельности по производству или оптовой реализации лекарственных средств и (или) медицинских изделий;
3) не должен быть признанным судом недобросовестным по настоящим Правилам;
4) не должен быть аффилированным с заказчиком, организатором закупа, единым дистрибьютором;
5) не должен быть аффилированным по одному лоту с другим потенциальным поставщиком;
6) не должен быть признан банкротом вступившим в законную силу судебным актом, и в отношении него не должно проводиться процедур банкротства или ликвидации;
7) не должен нарушать патентных и иных прав и притязаний третьих лиц, связанных с реализацией лекарственных средств и медицинских изделий.
Подтвердить гарантийным письмом!!!
К закупаемым и отпускаемым (при закупе фармацевтических услуг) лекарственным средствам, медицинским изделиям,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 предъявляются следующие требования:
1) наличие регистрации лекарственных средств, медицинских изделий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комплектующих, входящих в состав медицинского изделия и не используемых в качестве самостоятельного изделия или устройства,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2) лекарственные средства, медицинские изделия хранятся и транспортируются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медицинских изделий, утвержденными уполномоченным органом в области здравоохранения;
3) маркировка, потребительская упаковка и инструкция по применению лекарственных средств, медицинских изделий соответствуют требованиям законодательства Республики Казахстан и порядку, установленному уполномоченным органом в области здравоохранения;
4) срок годности лекарственных средств,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Подтвердить гарантийным письмом!!!</t>
  </si>
  <si>
    <t>01.07.2022 г. 11-00 ч.                       КГП "Центральная больница города Темиртау"  г.Темиртау                                ул. Чайковского, 22                                   1 этаж, холл</t>
  </si>
  <si>
    <t>Манжета для тонометра</t>
  </si>
  <si>
    <t>Манжетак приборам для измерения артериального давления и частоты пулься к тонометрам LD 1-LD 2 в сборе с 1трубкой и штекером. Матнриал манжеты: нейлон,  материал камеры манжеты: ПВХ, размер манжеты: боьшой взрослый, для окружности плеча 32-43 см. Манжета должна быть устойчива к многократной санобработке</t>
  </si>
  <si>
    <t>Трубка для дренажа силиконовая</t>
  </si>
  <si>
    <t>Трубка для дренажа силиконовая нестерильая, однократного применения, диамтром 8,0/11,0 мм, длиной 25 метров</t>
  </si>
  <si>
    <t>кг</t>
  </si>
  <si>
    <t>Трубка для дренажа силиконовая нестерильая, однократного применения, диамтром 5,0/8,0 мм, длиной 25 метров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</si>
</sst>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20"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0"/>
      <color rgb="FF000000"/>
      <name val="Times New Roman"/>
      <family val="1"/>
      <charset val="204"/>
    </font>
    <font>
      <sz val="10"/>
      <color rgb="FF000000"/>
      <name val="Times New Roman"/>
      <family val="1"/>
      <charset val="204"/>
    </font>
    <font>
      <sz val="11"/>
      <color theme="1"/>
      <name val="Calibri"/>
      <family val="2"/>
      <scheme val="minor"/>
    </font>
    <font>
      <sz val="10"/>
      <name val="Arial Cyr"/>
      <charset val="204"/>
    </font>
    <font>
      <b/>
      <sz val="12"/>
      <color theme="1"/>
      <name val="Times New Roman"/>
      <family val="1"/>
      <charset val="204"/>
    </font>
    <font>
      <sz val="10"/>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10"/>
      <color theme="1"/>
      <name val="Calibri"/>
      <family val="2"/>
      <scheme val="minor"/>
    </font>
    <font>
      <b/>
      <sz val="14"/>
      <color theme="1"/>
      <name val="Times New Roman"/>
      <family val="1"/>
      <charset val="204"/>
    </font>
    <font>
      <b/>
      <sz val="11"/>
      <color theme="1"/>
      <name val="Calibri"/>
      <family val="2"/>
      <scheme val="minor"/>
    </font>
    <font>
      <sz val="11"/>
      <color indexed="8"/>
      <name val="Calibri"/>
      <family val="2"/>
      <scheme val="minor"/>
    </font>
    <font>
      <b/>
      <sz val="10"/>
      <color theme="1"/>
      <name val="Times New Roman"/>
      <family val="1"/>
      <charset val="204"/>
    </font>
    <font>
      <sz val="10"/>
      <name val="Times New Roman"/>
      <family val="1"/>
      <charset val="204"/>
    </font>
    <font>
      <sz val="12"/>
      <color rgb="FF000000"/>
      <name val="Times New Roman"/>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1">
    <xf numFmtId="0" fontId="0" fillId="0" borderId="0"/>
    <xf numFmtId="0" fontId="6" fillId="0" borderId="0">
      <alignment horizontal="center"/>
    </xf>
    <xf numFmtId="0" fontId="5" fillId="0" borderId="0"/>
    <xf numFmtId="0" fontId="6" fillId="0" borderId="0"/>
    <xf numFmtId="0" fontId="1" fillId="0" borderId="0"/>
    <xf numFmtId="0" fontId="9" fillId="0" borderId="0"/>
    <xf numFmtId="0" fontId="10" fillId="0" borderId="0"/>
    <xf numFmtId="0" fontId="6" fillId="0" borderId="0"/>
    <xf numFmtId="0" fontId="11" fillId="0" borderId="0"/>
    <xf numFmtId="0" fontId="15" fillId="0" borderId="0"/>
    <xf numFmtId="164" fontId="5" fillId="0" borderId="0" applyFont="0" applyFill="0" applyBorder="0" applyAlignment="0" applyProtection="0"/>
  </cellStyleXfs>
  <cellXfs count="50">
    <xf numFmtId="0" fontId="0" fillId="0" borderId="0" xfId="0"/>
    <xf numFmtId="0" fontId="0" fillId="0" borderId="0" xfId="0" applyAlignment="1">
      <alignment horizontal="center" vertical="center"/>
    </xf>
    <xf numFmtId="0" fontId="0" fillId="0" borderId="0" xfId="0" applyFont="1"/>
    <xf numFmtId="4" fontId="0" fillId="0" borderId="0" xfId="0" applyNumberFormat="1"/>
    <xf numFmtId="0" fontId="0" fillId="0" borderId="0" xfId="0" applyBorder="1" applyAlignment="1">
      <alignment vertical="center"/>
    </xf>
    <xf numFmtId="0" fontId="13" fillId="0" borderId="0" xfId="0" applyFont="1" applyAlignment="1">
      <alignment horizontal="center" vertical="center"/>
    </xf>
    <xf numFmtId="0" fontId="4" fillId="0" borderId="1" xfId="0" applyFont="1" applyBorder="1" applyAlignment="1">
      <alignment horizontal="center"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xf>
    <xf numFmtId="4" fontId="3" fillId="0" borderId="0" xfId="0" applyNumberFormat="1" applyFont="1" applyFill="1" applyBorder="1" applyAlignment="1">
      <alignment horizontal="right" vertical="center"/>
    </xf>
    <xf numFmtId="0" fontId="8" fillId="0" borderId="1" xfId="0" applyFont="1" applyBorder="1" applyAlignment="1">
      <alignment horizontal="center" vertical="top" wrapText="1"/>
    </xf>
    <xf numFmtId="4" fontId="8" fillId="0" borderId="2" xfId="0" applyNumberFormat="1" applyFont="1" applyBorder="1" applyAlignment="1">
      <alignment horizontal="center" vertical="top"/>
    </xf>
    <xf numFmtId="4"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0" fillId="0" borderId="0" xfId="0" applyAlignment="1">
      <alignment horizontal="center"/>
    </xf>
    <xf numFmtId="4" fontId="0" fillId="2" borderId="0" xfId="0" applyNumberFormat="1" applyFill="1" applyBorder="1" applyAlignment="1">
      <alignment horizontal="center"/>
    </xf>
    <xf numFmtId="0" fontId="17" fillId="0" borderId="1" xfId="0" applyFont="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justify" vertical="top" wrapText="1"/>
    </xf>
    <xf numFmtId="0" fontId="4" fillId="2" borderId="5"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17" fillId="2" borderId="4" xfId="0" applyFont="1" applyFill="1" applyBorder="1" applyAlignment="1">
      <alignment horizontal="left" vertical="top" wrapText="1"/>
    </xf>
    <xf numFmtId="0" fontId="17" fillId="2" borderId="4" xfId="0" applyFont="1" applyFill="1" applyBorder="1" applyAlignment="1">
      <alignment horizontal="justify" vertical="top" wrapText="1"/>
    </xf>
    <xf numFmtId="4" fontId="17" fillId="2" borderId="1" xfId="0" applyNumberFormat="1" applyFont="1" applyFill="1" applyBorder="1" applyAlignment="1">
      <alignment horizontal="center" vertical="top" wrapText="1"/>
    </xf>
    <xf numFmtId="165" fontId="8" fillId="2" borderId="1" xfId="10" applyNumberFormat="1" applyFont="1" applyFill="1" applyBorder="1" applyAlignment="1">
      <alignment horizontal="right" vertical="top"/>
    </xf>
    <xf numFmtId="165" fontId="17" fillId="2" borderId="1" xfId="10" applyNumberFormat="1" applyFont="1" applyFill="1" applyBorder="1" applyAlignment="1">
      <alignment horizontal="right" vertical="top"/>
    </xf>
    <xf numFmtId="0" fontId="8" fillId="0" borderId="1" xfId="0" applyFont="1" applyBorder="1" applyAlignment="1">
      <alignment vertical="top" wrapText="1"/>
    </xf>
    <xf numFmtId="0" fontId="17" fillId="2" borderId="1" xfId="0" applyFont="1" applyFill="1" applyBorder="1" applyAlignment="1">
      <alignment horizontal="center" vertical="top" wrapText="1"/>
    </xf>
    <xf numFmtId="0" fontId="13" fillId="0" borderId="0" xfId="0" applyFont="1" applyAlignment="1">
      <alignment horizontal="center" vertical="center"/>
    </xf>
    <xf numFmtId="0" fontId="4" fillId="2" borderId="4" xfId="0" applyFont="1" applyFill="1" applyBorder="1" applyAlignment="1">
      <alignment horizontal="left" vertical="top" wrapText="1"/>
    </xf>
    <xf numFmtId="0" fontId="4" fillId="2" borderId="4" xfId="0" applyFont="1" applyFill="1" applyBorder="1" applyAlignment="1">
      <alignment horizontal="justify" vertical="top" wrapText="1"/>
    </xf>
    <xf numFmtId="0" fontId="8" fillId="0" borderId="1" xfId="0" applyFont="1" applyBorder="1" applyAlignment="1">
      <alignment horizontal="center" vertical="top"/>
    </xf>
    <xf numFmtId="4" fontId="8" fillId="2" borderId="1" xfId="0" applyNumberFormat="1" applyFont="1" applyFill="1" applyBorder="1" applyAlignment="1">
      <alignment horizontal="center" vertical="top"/>
    </xf>
    <xf numFmtId="165" fontId="8" fillId="0" borderId="1" xfId="10" applyNumberFormat="1" applyFont="1" applyBorder="1" applyAlignment="1">
      <alignment horizontal="right" vertical="top"/>
    </xf>
    <xf numFmtId="0" fontId="18" fillId="0" borderId="0" xfId="0" applyFont="1" applyAlignment="1">
      <alignment horizontal="center"/>
    </xf>
    <xf numFmtId="0" fontId="19" fillId="0" borderId="0" xfId="0" applyFont="1" applyAlignment="1">
      <alignment horizontal="center"/>
    </xf>
    <xf numFmtId="0" fontId="4" fillId="0" borderId="6" xfId="0" applyFont="1" applyBorder="1" applyAlignment="1">
      <alignment horizontal="left" vertical="top" wrapText="1"/>
    </xf>
    <xf numFmtId="0" fontId="0" fillId="0" borderId="6" xfId="0" applyBorder="1" applyAlignment="1">
      <alignment horizontal="left" vertical="top"/>
    </xf>
    <xf numFmtId="0" fontId="13" fillId="0" borderId="0" xfId="0" applyFont="1" applyAlignment="1">
      <alignment horizontal="center" vertical="center"/>
    </xf>
    <xf numFmtId="0" fontId="13" fillId="0" borderId="0" xfId="0" applyFont="1" applyAlignment="1"/>
    <xf numFmtId="0" fontId="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6" fillId="0" borderId="3" xfId="0" applyFont="1" applyBorder="1" applyAlignment="1">
      <alignment horizontal="center" vertical="top" wrapText="1"/>
    </xf>
    <xf numFmtId="0" fontId="12" fillId="0" borderId="4" xfId="0" applyFont="1" applyBorder="1" applyAlignment="1">
      <alignment horizontal="center" vertical="top" wrapText="1"/>
    </xf>
    <xf numFmtId="0" fontId="16"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7" fillId="2" borderId="3" xfId="0" applyFont="1" applyFill="1" applyBorder="1" applyAlignment="1">
      <alignment horizontal="center" vertical="top" wrapText="1"/>
    </xf>
    <xf numFmtId="0" fontId="0" fillId="2" borderId="4" xfId="0" applyFill="1" applyBorder="1" applyAlignment="1">
      <alignment horizontal="center"/>
    </xf>
    <xf numFmtId="0" fontId="18" fillId="0" borderId="0" xfId="0" applyFont="1" applyAlignment="1">
      <alignment horizontal="center"/>
    </xf>
    <xf numFmtId="0" fontId="19" fillId="0" borderId="0" xfId="0" applyFont="1" applyAlignment="1">
      <alignment horizontal="center"/>
    </xf>
  </cellXfs>
  <cellStyles count="11">
    <cellStyle name="Excel Built-in Explanatory Text" xfId="8"/>
    <cellStyle name="Обычный" xfId="0" builtinId="0"/>
    <cellStyle name="Обычный 2" xfId="6"/>
    <cellStyle name="Обычный 2 2 3" xfId="3"/>
    <cellStyle name="Обычный 2 3" xfId="4"/>
    <cellStyle name="Обычный 3" xfId="7"/>
    <cellStyle name="Обычный 4" xfId="5"/>
    <cellStyle name="Обычный 5" xfId="9"/>
    <cellStyle name="Обычный 6" xfId="2"/>
    <cellStyle name="Стиль 1" xfId="1"/>
    <cellStyle name="Финансовый" xfId="10" builtinId="3"/>
  </cellStyles>
  <dxfs count="0"/>
  <tableStyles count="0" defaultTableStyle="TableStyleMedium2" defaultPivotStyle="PivotStyleMedium9"/>
  <colors>
    <mruColors>
      <color rgb="FF00FF00"/>
      <color rgb="FF9966FF"/>
      <color rgb="FFCC99FF"/>
      <color rgb="FFFFCCFF"/>
      <color rgb="FFFF9999"/>
      <color rgb="FF99FF99"/>
      <color rgb="FFFF7C80"/>
      <color rgb="FF00FF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view="pageBreakPreview" zoomScale="70" zoomScaleNormal="85" zoomScaleSheetLayoutView="70" workbookViewId="0">
      <pane xSplit="1" ySplit="7" topLeftCell="B10" activePane="bottomRight" state="frozen"/>
      <selection pane="topRight" activeCell="C1" sqref="C1"/>
      <selection pane="bottomLeft" activeCell="A7" sqref="A7"/>
      <selection pane="bottomRight" activeCell="C12" sqref="C12"/>
    </sheetView>
  </sheetViews>
  <sheetFormatPr defaultRowHeight="15" x14ac:dyDescent="0.25"/>
  <cols>
    <col min="1" max="1" width="7.140625" style="1" customWidth="1"/>
    <col min="2" max="2" width="19" style="1" customWidth="1"/>
    <col min="3" max="3" width="34.28515625" customWidth="1"/>
    <col min="4" max="4" width="38.85546875" customWidth="1"/>
    <col min="5" max="5" width="9.5703125" style="14" customWidth="1"/>
    <col min="6" max="6" width="13.85546875" style="15" customWidth="1"/>
    <col min="7" max="7" width="14.140625" style="4" customWidth="1"/>
    <col min="8" max="8" width="15.5703125" style="3" customWidth="1"/>
    <col min="9" max="9" width="18.85546875" style="2" customWidth="1"/>
    <col min="10" max="10" width="16.85546875" style="2" customWidth="1"/>
    <col min="11" max="11" width="23.28515625" style="2" customWidth="1"/>
    <col min="12" max="12" width="17.85546875" customWidth="1"/>
    <col min="13" max="13" width="19.28515625" customWidth="1"/>
  </cols>
  <sheetData>
    <row r="1" spans="1:13" ht="29.25" customHeight="1" x14ac:dyDescent="0.3">
      <c r="A1" s="38" t="s">
        <v>4</v>
      </c>
      <c r="B1" s="39"/>
      <c r="C1" s="39"/>
      <c r="D1" s="39"/>
      <c r="E1" s="39"/>
      <c r="F1" s="39"/>
      <c r="G1" s="39"/>
      <c r="H1" s="39"/>
      <c r="I1" s="39"/>
      <c r="J1" s="39"/>
      <c r="K1" s="39"/>
      <c r="L1" s="39"/>
      <c r="M1" s="39"/>
    </row>
    <row r="2" spans="1:13" ht="29.25" customHeight="1" x14ac:dyDescent="0.25">
      <c r="A2" s="28"/>
      <c r="B2" s="48" t="s">
        <v>43</v>
      </c>
      <c r="C2" s="49"/>
      <c r="D2" s="49"/>
      <c r="E2" s="49"/>
      <c r="F2" s="49"/>
      <c r="G2" s="49"/>
      <c r="H2" s="49"/>
      <c r="I2" s="49"/>
      <c r="J2" s="49"/>
      <c r="K2" s="49"/>
      <c r="L2" s="49"/>
      <c r="M2" s="49"/>
    </row>
    <row r="3" spans="1:13" ht="29.25" customHeight="1" x14ac:dyDescent="0.25">
      <c r="A3" s="28"/>
      <c r="B3" s="34"/>
      <c r="C3" s="35"/>
      <c r="D3" s="35"/>
      <c r="E3" s="35"/>
      <c r="F3" s="35"/>
      <c r="G3" s="35"/>
      <c r="H3" s="35"/>
      <c r="I3" s="35"/>
      <c r="J3" s="35"/>
      <c r="K3" s="35"/>
      <c r="L3" s="35"/>
      <c r="M3" s="35"/>
    </row>
    <row r="4" spans="1:13" ht="29.25" customHeight="1" x14ac:dyDescent="0.3">
      <c r="A4" s="5"/>
      <c r="B4" s="38" t="s">
        <v>20</v>
      </c>
      <c r="C4" s="39"/>
      <c r="D4" s="39"/>
      <c r="E4" s="39"/>
      <c r="F4" s="39"/>
      <c r="G4" s="39"/>
      <c r="H4" s="39"/>
      <c r="I4" s="39"/>
      <c r="J4" s="39"/>
      <c r="K4" s="39"/>
      <c r="L4" s="39"/>
      <c r="M4" s="39"/>
    </row>
    <row r="5" spans="1:13" ht="29.25" customHeight="1" x14ac:dyDescent="0.25">
      <c r="C5" s="8"/>
      <c r="D5" s="9"/>
      <c r="E5" s="7"/>
    </row>
    <row r="6" spans="1:13" ht="26.25" customHeight="1" x14ac:dyDescent="0.25">
      <c r="A6" s="40" t="s">
        <v>18</v>
      </c>
      <c r="B6" s="46" t="s">
        <v>16</v>
      </c>
      <c r="C6" s="40" t="s">
        <v>2</v>
      </c>
      <c r="D6" s="40" t="s">
        <v>1</v>
      </c>
      <c r="E6" s="40" t="s">
        <v>0</v>
      </c>
      <c r="F6" s="40" t="s">
        <v>5</v>
      </c>
      <c r="G6" s="41"/>
      <c r="H6" s="41"/>
      <c r="I6" s="44" t="s">
        <v>7</v>
      </c>
      <c r="J6" s="42" t="s">
        <v>8</v>
      </c>
      <c r="K6" s="42" t="s">
        <v>9</v>
      </c>
      <c r="L6" s="42" t="s">
        <v>10</v>
      </c>
      <c r="M6" s="42" t="s">
        <v>11</v>
      </c>
    </row>
    <row r="7" spans="1:13" ht="27.75" customHeight="1" x14ac:dyDescent="0.25">
      <c r="A7" s="40"/>
      <c r="B7" s="47"/>
      <c r="C7" s="40"/>
      <c r="D7" s="40"/>
      <c r="E7" s="40"/>
      <c r="F7" s="12" t="s">
        <v>6</v>
      </c>
      <c r="G7" s="13" t="s">
        <v>15</v>
      </c>
      <c r="H7" s="12" t="s">
        <v>3</v>
      </c>
      <c r="I7" s="45"/>
      <c r="J7" s="43"/>
      <c r="K7" s="43"/>
      <c r="L7" s="43"/>
      <c r="M7" s="43"/>
    </row>
    <row r="8" spans="1:13" ht="24.75" customHeight="1" x14ac:dyDescent="0.25">
      <c r="A8" s="13">
        <v>1</v>
      </c>
      <c r="B8" s="13">
        <v>2</v>
      </c>
      <c r="C8" s="13">
        <v>3</v>
      </c>
      <c r="D8" s="13">
        <v>4</v>
      </c>
      <c r="E8" s="13">
        <v>5</v>
      </c>
      <c r="F8" s="13">
        <v>6</v>
      </c>
      <c r="G8" s="13">
        <v>7</v>
      </c>
      <c r="H8" s="13">
        <v>8</v>
      </c>
      <c r="I8" s="13">
        <v>9</v>
      </c>
      <c r="J8" s="13">
        <v>10</v>
      </c>
      <c r="K8" s="13">
        <v>11</v>
      </c>
      <c r="L8" s="13">
        <v>12</v>
      </c>
      <c r="M8" s="13">
        <v>13</v>
      </c>
    </row>
    <row r="9" spans="1:13" ht="293.25" x14ac:dyDescent="0.25">
      <c r="A9" s="6">
        <v>1</v>
      </c>
      <c r="B9" s="10" t="s">
        <v>17</v>
      </c>
      <c r="C9" s="26" t="s">
        <v>32</v>
      </c>
      <c r="D9" s="26" t="s">
        <v>21</v>
      </c>
      <c r="E9" s="19" t="s">
        <v>19</v>
      </c>
      <c r="F9" s="20">
        <v>18500</v>
      </c>
      <c r="G9" s="24">
        <v>70</v>
      </c>
      <c r="H9" s="11">
        <f>F9*G9</f>
        <v>1295000</v>
      </c>
      <c r="I9" s="10" t="s">
        <v>12</v>
      </c>
      <c r="J9" s="10" t="s">
        <v>13</v>
      </c>
      <c r="K9" s="16" t="s">
        <v>14</v>
      </c>
      <c r="L9" s="16" t="s">
        <v>42</v>
      </c>
      <c r="M9" s="16" t="s">
        <v>45</v>
      </c>
    </row>
    <row r="10" spans="1:13" ht="293.25" x14ac:dyDescent="0.25">
      <c r="A10" s="6">
        <v>2</v>
      </c>
      <c r="B10" s="10" t="s">
        <v>17</v>
      </c>
      <c r="C10" s="17" t="s">
        <v>33</v>
      </c>
      <c r="D10" s="18" t="s">
        <v>22</v>
      </c>
      <c r="E10" s="19" t="s">
        <v>19</v>
      </c>
      <c r="F10" s="20">
        <v>18500</v>
      </c>
      <c r="G10" s="24">
        <v>50</v>
      </c>
      <c r="H10" s="11">
        <f t="shared" ref="H10:H21" si="0">F10*G10</f>
        <v>925000</v>
      </c>
      <c r="I10" s="10" t="s">
        <v>12</v>
      </c>
      <c r="J10" s="10" t="s">
        <v>13</v>
      </c>
      <c r="K10" s="16" t="s">
        <v>14</v>
      </c>
      <c r="L10" s="16" t="s">
        <v>42</v>
      </c>
      <c r="M10" s="16" t="s">
        <v>45</v>
      </c>
    </row>
    <row r="11" spans="1:13" ht="102" x14ac:dyDescent="0.25">
      <c r="A11" s="6">
        <v>3</v>
      </c>
      <c r="B11" s="10" t="s">
        <v>17</v>
      </c>
      <c r="C11" s="26" t="s">
        <v>46</v>
      </c>
      <c r="D11" s="26" t="s">
        <v>47</v>
      </c>
      <c r="E11" s="19" t="s">
        <v>19</v>
      </c>
      <c r="F11" s="20">
        <v>4600</v>
      </c>
      <c r="G11" s="24">
        <v>40</v>
      </c>
      <c r="H11" s="11">
        <f t="shared" si="0"/>
        <v>184000</v>
      </c>
      <c r="I11" s="10" t="s">
        <v>12</v>
      </c>
      <c r="J11" s="10" t="s">
        <v>13</v>
      </c>
      <c r="K11" s="16" t="s">
        <v>14</v>
      </c>
      <c r="L11" s="16" t="s">
        <v>42</v>
      </c>
      <c r="M11" s="16" t="s">
        <v>45</v>
      </c>
    </row>
    <row r="12" spans="1:13" ht="89.25" x14ac:dyDescent="0.25">
      <c r="A12" s="6">
        <v>4</v>
      </c>
      <c r="B12" s="10" t="s">
        <v>17</v>
      </c>
      <c r="C12" s="26" t="s">
        <v>48</v>
      </c>
      <c r="D12" s="26" t="s">
        <v>49</v>
      </c>
      <c r="E12" s="19" t="s">
        <v>50</v>
      </c>
      <c r="F12" s="20">
        <v>24000</v>
      </c>
      <c r="G12" s="24">
        <v>20</v>
      </c>
      <c r="H12" s="11">
        <f t="shared" si="0"/>
        <v>480000</v>
      </c>
      <c r="I12" s="10" t="s">
        <v>12</v>
      </c>
      <c r="J12" s="10" t="s">
        <v>13</v>
      </c>
      <c r="K12" s="16" t="s">
        <v>14</v>
      </c>
      <c r="L12" s="16" t="s">
        <v>42</v>
      </c>
      <c r="M12" s="16" t="s">
        <v>45</v>
      </c>
    </row>
    <row r="13" spans="1:13" ht="89.25" x14ac:dyDescent="0.25">
      <c r="A13" s="6">
        <v>5</v>
      </c>
      <c r="B13" s="10" t="s">
        <v>17</v>
      </c>
      <c r="C13" s="26" t="s">
        <v>48</v>
      </c>
      <c r="D13" s="26" t="s">
        <v>51</v>
      </c>
      <c r="E13" s="19" t="s">
        <v>50</v>
      </c>
      <c r="F13" s="20">
        <v>19000</v>
      </c>
      <c r="G13" s="24">
        <v>20</v>
      </c>
      <c r="H13" s="11">
        <f t="shared" si="0"/>
        <v>380000</v>
      </c>
      <c r="I13" s="10" t="s">
        <v>12</v>
      </c>
      <c r="J13" s="10" t="s">
        <v>13</v>
      </c>
      <c r="K13" s="16" t="s">
        <v>14</v>
      </c>
      <c r="L13" s="16" t="s">
        <v>42</v>
      </c>
      <c r="M13" s="16" t="s">
        <v>45</v>
      </c>
    </row>
    <row r="14" spans="1:13" ht="331.5" x14ac:dyDescent="0.25">
      <c r="A14" s="6">
        <v>6</v>
      </c>
      <c r="B14" s="10" t="s">
        <v>17</v>
      </c>
      <c r="C14" s="17" t="s">
        <v>23</v>
      </c>
      <c r="D14" s="18" t="s">
        <v>24</v>
      </c>
      <c r="E14" s="19" t="s">
        <v>19</v>
      </c>
      <c r="F14" s="20">
        <v>4975</v>
      </c>
      <c r="G14" s="24">
        <v>30</v>
      </c>
      <c r="H14" s="11">
        <f t="shared" si="0"/>
        <v>149250</v>
      </c>
      <c r="I14" s="10" t="s">
        <v>12</v>
      </c>
      <c r="J14" s="10" t="s">
        <v>13</v>
      </c>
      <c r="K14" s="16" t="s">
        <v>14</v>
      </c>
      <c r="L14" s="16" t="s">
        <v>42</v>
      </c>
      <c r="M14" s="16" t="s">
        <v>45</v>
      </c>
    </row>
    <row r="15" spans="1:13" ht="331.5" x14ac:dyDescent="0.25">
      <c r="A15" s="6">
        <v>7</v>
      </c>
      <c r="B15" s="10" t="s">
        <v>17</v>
      </c>
      <c r="C15" s="17" t="s">
        <v>26</v>
      </c>
      <c r="D15" s="18" t="s">
        <v>27</v>
      </c>
      <c r="E15" s="19" t="s">
        <v>19</v>
      </c>
      <c r="F15" s="20">
        <v>4975</v>
      </c>
      <c r="G15" s="24">
        <v>30</v>
      </c>
      <c r="H15" s="11">
        <f t="shared" si="0"/>
        <v>149250</v>
      </c>
      <c r="I15" s="10" t="s">
        <v>12</v>
      </c>
      <c r="J15" s="10" t="s">
        <v>13</v>
      </c>
      <c r="K15" s="16" t="s">
        <v>14</v>
      </c>
      <c r="L15" s="16" t="s">
        <v>42</v>
      </c>
      <c r="M15" s="16" t="s">
        <v>45</v>
      </c>
    </row>
    <row r="16" spans="1:13" ht="339.75" customHeight="1" x14ac:dyDescent="0.25">
      <c r="A16" s="6">
        <v>8</v>
      </c>
      <c r="B16" s="10" t="s">
        <v>17</v>
      </c>
      <c r="C16" s="17" t="s">
        <v>25</v>
      </c>
      <c r="D16" s="18" t="s">
        <v>28</v>
      </c>
      <c r="E16" s="19" t="s">
        <v>19</v>
      </c>
      <c r="F16" s="20">
        <v>4975</v>
      </c>
      <c r="G16" s="24">
        <v>30</v>
      </c>
      <c r="H16" s="11">
        <f t="shared" si="0"/>
        <v>149250</v>
      </c>
      <c r="I16" s="10" t="s">
        <v>12</v>
      </c>
      <c r="J16" s="10" t="s">
        <v>13</v>
      </c>
      <c r="K16" s="16" t="s">
        <v>14</v>
      </c>
      <c r="L16" s="16" t="s">
        <v>42</v>
      </c>
      <c r="M16" s="16" t="s">
        <v>45</v>
      </c>
    </row>
    <row r="17" spans="1:13" ht="89.25" x14ac:dyDescent="0.25">
      <c r="A17" s="6">
        <v>9</v>
      </c>
      <c r="B17" s="10" t="s">
        <v>17</v>
      </c>
      <c r="C17" s="17" t="s">
        <v>29</v>
      </c>
      <c r="D17" s="18" t="s">
        <v>38</v>
      </c>
      <c r="E17" s="19" t="s">
        <v>19</v>
      </c>
      <c r="F17" s="20">
        <v>335950</v>
      </c>
      <c r="G17" s="24">
        <v>1</v>
      </c>
      <c r="H17" s="11">
        <f t="shared" si="0"/>
        <v>335950</v>
      </c>
      <c r="I17" s="10" t="s">
        <v>12</v>
      </c>
      <c r="J17" s="10" t="s">
        <v>13</v>
      </c>
      <c r="K17" s="16" t="s">
        <v>14</v>
      </c>
      <c r="L17" s="16" t="s">
        <v>42</v>
      </c>
      <c r="M17" s="16" t="s">
        <v>45</v>
      </c>
    </row>
    <row r="18" spans="1:13" ht="89.25" x14ac:dyDescent="0.25">
      <c r="A18" s="6">
        <v>10</v>
      </c>
      <c r="B18" s="10" t="s">
        <v>17</v>
      </c>
      <c r="C18" s="17" t="s">
        <v>29</v>
      </c>
      <c r="D18" s="18" t="s">
        <v>39</v>
      </c>
      <c r="E18" s="19" t="s">
        <v>19</v>
      </c>
      <c r="F18" s="20">
        <v>324385</v>
      </c>
      <c r="G18" s="24">
        <v>1</v>
      </c>
      <c r="H18" s="11">
        <f t="shared" si="0"/>
        <v>324385</v>
      </c>
      <c r="I18" s="10" t="s">
        <v>12</v>
      </c>
      <c r="J18" s="10" t="s">
        <v>13</v>
      </c>
      <c r="K18" s="16" t="s">
        <v>14</v>
      </c>
      <c r="L18" s="16" t="s">
        <v>42</v>
      </c>
      <c r="M18" s="16" t="s">
        <v>45</v>
      </c>
    </row>
    <row r="19" spans="1:13" ht="111.75" customHeight="1" x14ac:dyDescent="0.25">
      <c r="A19" s="6">
        <v>11</v>
      </c>
      <c r="B19" s="10" t="s">
        <v>17</v>
      </c>
      <c r="C19" s="29" t="s">
        <v>30</v>
      </c>
      <c r="D19" s="30" t="s">
        <v>31</v>
      </c>
      <c r="E19" s="19" t="s">
        <v>19</v>
      </c>
      <c r="F19" s="20">
        <v>90000</v>
      </c>
      <c r="G19" s="24">
        <v>50</v>
      </c>
      <c r="H19" s="11">
        <f t="shared" si="0"/>
        <v>4500000</v>
      </c>
      <c r="I19" s="10" t="s">
        <v>12</v>
      </c>
      <c r="J19" s="10" t="s">
        <v>13</v>
      </c>
      <c r="K19" s="16" t="s">
        <v>14</v>
      </c>
      <c r="L19" s="16" t="s">
        <v>42</v>
      </c>
      <c r="M19" s="16" t="s">
        <v>45</v>
      </c>
    </row>
    <row r="20" spans="1:13" ht="89.25" x14ac:dyDescent="0.25">
      <c r="A20" s="6">
        <v>12</v>
      </c>
      <c r="B20" s="10" t="s">
        <v>17</v>
      </c>
      <c r="C20" s="21" t="s">
        <v>35</v>
      </c>
      <c r="D20" s="22" t="s">
        <v>37</v>
      </c>
      <c r="E20" s="27" t="s">
        <v>19</v>
      </c>
      <c r="F20" s="23">
        <v>1843798</v>
      </c>
      <c r="G20" s="25">
        <v>1</v>
      </c>
      <c r="H20" s="11">
        <f t="shared" si="0"/>
        <v>1843798</v>
      </c>
      <c r="I20" s="10" t="s">
        <v>12</v>
      </c>
      <c r="J20" s="10" t="s">
        <v>13</v>
      </c>
      <c r="K20" s="16" t="s">
        <v>14</v>
      </c>
      <c r="L20" s="16" t="s">
        <v>42</v>
      </c>
      <c r="M20" s="16" t="s">
        <v>45</v>
      </c>
    </row>
    <row r="21" spans="1:13" ht="99" customHeight="1" x14ac:dyDescent="0.25">
      <c r="A21" s="6">
        <v>13</v>
      </c>
      <c r="B21" s="10" t="s">
        <v>34</v>
      </c>
      <c r="C21" s="26" t="s">
        <v>36</v>
      </c>
      <c r="D21" s="26" t="s">
        <v>40</v>
      </c>
      <c r="E21" s="31" t="s">
        <v>41</v>
      </c>
      <c r="F21" s="32">
        <v>1691651</v>
      </c>
      <c r="G21" s="33">
        <v>2</v>
      </c>
      <c r="H21" s="11">
        <f t="shared" si="0"/>
        <v>3383302</v>
      </c>
      <c r="I21" s="10" t="s">
        <v>12</v>
      </c>
      <c r="J21" s="10" t="s">
        <v>13</v>
      </c>
      <c r="K21" s="16" t="s">
        <v>14</v>
      </c>
      <c r="L21" s="16" t="s">
        <v>42</v>
      </c>
      <c r="M21" s="16" t="s">
        <v>45</v>
      </c>
    </row>
    <row r="22" spans="1:13" ht="330" customHeight="1" x14ac:dyDescent="0.25">
      <c r="A22" s="36" t="s">
        <v>44</v>
      </c>
      <c r="B22" s="37"/>
      <c r="C22" s="37"/>
      <c r="D22" s="37"/>
      <c r="E22" s="37"/>
      <c r="F22" s="37"/>
      <c r="G22" s="37"/>
      <c r="H22" s="37"/>
      <c r="I22" s="37"/>
      <c r="J22" s="37"/>
      <c r="K22" s="37"/>
      <c r="L22" s="37"/>
      <c r="M22" s="37"/>
    </row>
  </sheetData>
  <autoFilter ref="A7:K20"/>
  <mergeCells count="15">
    <mergeCell ref="A22:M22"/>
    <mergeCell ref="A1:M1"/>
    <mergeCell ref="B4:M4"/>
    <mergeCell ref="F6:H6"/>
    <mergeCell ref="J6:J7"/>
    <mergeCell ref="K6:K7"/>
    <mergeCell ref="L6:L7"/>
    <mergeCell ref="M6:M7"/>
    <mergeCell ref="A6:A7"/>
    <mergeCell ref="I6:I7"/>
    <mergeCell ref="E6:E7"/>
    <mergeCell ref="D6:D7"/>
    <mergeCell ref="C6:C7"/>
    <mergeCell ref="B6:B7"/>
    <mergeCell ref="B2:M2"/>
  </mergeCells>
  <pageMargins left="0.19685039370078741" right="0.19685039370078741" top="0.19685039370078741" bottom="0.19685039370078741"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МИ 2022</vt:lpstr>
      <vt:lpstr>'МИ 2022'!Заголовки_для_печати</vt:lpstr>
      <vt:lpstr>'МИ 2022'!Область_печати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2022-06-24T09:58:26Z</dcterms:modified>
</cp:coreProperties>
</file>