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2022'!$A$8:$K$25</definedName>
    <definedName name="_xlnm.Print_Titles" localSheetId="0">'МИ 2022'!$7:$8</definedName>
    <definedName name="_xlnm.Print_Area" localSheetId="0">'МИ 2022'!$A$2:$M$25</definedName>
  </definedNames>
  <calcPr calcId="145621"/>
</workbook>
</file>

<file path=xl/calcChain.xml><?xml version="1.0" encoding="utf-8"?>
<calcChain xmlns="http://schemas.openxmlformats.org/spreadsheetml/2006/main">
  <c r="H23" i="14" l="1"/>
  <c r="H10" i="14" l="1"/>
  <c r="H11" i="14"/>
  <c r="H12" i="14"/>
  <c r="H13" i="14"/>
  <c r="H14" i="14"/>
  <c r="H15" i="14"/>
  <c r="H16" i="14"/>
  <c r="H17" i="14"/>
  <c r="H18" i="14"/>
  <c r="H19" i="14"/>
  <c r="H20" i="14"/>
  <c r="H21" i="14"/>
  <c r="H22" i="14"/>
</calcChain>
</file>

<file path=xl/sharedStrings.xml><?xml version="1.0" encoding="utf-8"?>
<sst xmlns="http://schemas.openxmlformats.org/spreadsheetml/2006/main" count="144" uniqueCount="49">
  <si>
    <t>штука</t>
  </si>
  <si>
    <t>набор</t>
  </si>
  <si>
    <t>Ед. изм.</t>
  </si>
  <si>
    <t>Характеристика</t>
  </si>
  <si>
    <t>Наименования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</si>
  <si>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3 года.</t>
  </si>
  <si>
    <t>Сумма на 2022 г.</t>
  </si>
  <si>
    <t xml:space="preserve">Потребность на медицинские изделия на 2022 год </t>
  </si>
  <si>
    <t xml:space="preserve">Планируемая цена </t>
  </si>
  <si>
    <t>Кружка Эсмарха</t>
  </si>
  <si>
    <t>пластиковая или силиконовая (многоразового использования) кружку с гибкой резиновой или пластизолевой отводной трубкой длиной 157 см.объемом 2000 мл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</si>
  <si>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</si>
  <si>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</si>
  <si>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</si>
  <si>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</si>
  <si>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</si>
  <si>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</si>
  <si>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</si>
  <si>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Скальпель стерильный, однократного применения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</si>
  <si>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</si>
  <si>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</si>
  <si>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</si>
  <si>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Шприц инъекционный трехкомпонентный стерильный однократного применения  объемами: 20 мл с иглами 20Gx 1 1/2"</t>
  </si>
  <si>
    <t>Шприц инъекционный трехкомпонентный стерильный однократного применения  объемами: 2мл с иглами 23Gx1"</t>
  </si>
  <si>
    <t>Шприц инъекционный трехкомпонентный стерильный однократного применения  объемами: 5мл с иглами 22Gx1 1/2"</t>
  </si>
  <si>
    <t>Шприц инъекционный трехкомпонентный стерильный однократного применения  объемами: 10 мл с иглами 21Gx1 1/2"</t>
  </si>
  <si>
    <t xml:space="preserve"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</t>
  </si>
  <si>
    <t>метр</t>
  </si>
  <si>
    <t xml:space="preserve">Клеенка подкладная резинотканевая вид А (на основе хлопчатобумажных тканей) </t>
  </si>
  <si>
    <t>в рулонах по 50 метров, шириной не менее 0,85 м</t>
  </si>
  <si>
    <t>Катетер Фолея 3-х ходовой однократного применения стерильный</t>
  </si>
  <si>
    <t xml:space="preserve">Нить хирургическая 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</si>
  <si>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18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</si>
  <si>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20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</si>
  <si>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22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</si>
  <si>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24</t>
  </si>
  <si>
    <t>Катетер Фолея Biocare® Budget 3-х ходовой однократного применения стерильный, модификации: латексный с силиконовым покрытием; разновидность стандартный. Размер 26</t>
  </si>
  <si>
    <t>КАПРОН белая или черная полиамидная, нерассасывающаяся, плетеная или крученая, условным номеров 5  метрический 7 длиной нити 150 см с шагом 1 см с атравматическими иглами различных типов</t>
  </si>
  <si>
    <t>Катетер гемодиализный
полиуретановый
рентгеноконтрастный с
инъекционными колпачками, размером: 12Fr, длиной: 20см, в комплекте с принадлежностями для установки</t>
  </si>
  <si>
    <t xml:space="preserve"> В состав набора входит: Катетер гемодиализный полиуретановый рентгеноконтрастный с инъекционными колпачками, размером: 12Fr, длиной: 20см 2. Проводник нитиноловый с толкателем 3. Скальпель 11'' 4. Сосудистый дилататор - 2 шт 5. Интродьюсерная игла 6. Шприц 5 мл 7. Гепариновый замок - 2 шт 8. Прозрачный перевязочный материал 9. Шовный материал "Мерсилк" с хирургической полуизогнутой иглой 10. Салфетка хирургическая 11. Салфетка марлевая - 5 шт. Катетер изготовлен из гибкого полиуретана с рентгеноконтрастной полосой для легкой визуализации. Мягкий, атравматичный конический наконечник снижает вероятность травмирования сосуда во время введения и обеспечивает легкое и плавное введение катетера. Несовместимые препараты могут вводиться одновременно через отдельные каналы. Размещается в яремную или подключичную вену. Скорость потока: артериальная -280-350 мл/мин, венозная - 235-315 мл/мин. Катетер (2 - просветный): 12Fr х 20см. Проводник (прямой; J-образный): 0.035" x 70 см, Интродьюсерная игла: 18G</t>
  </si>
  <si>
    <t>№ лота</t>
  </si>
  <si>
    <t>Скальпели с лезвиями  размерами: 20</t>
  </si>
  <si>
    <t>КГП "Центральная больница города Темиртау"  г.Темиртау                                   ул. Чайковского, 22                                1 этаж  холл (вызов бухгалтерии)/ 4 этаж бухгалтерия</t>
  </si>
  <si>
    <t xml:space="preserve"> КГП "Центральная больница города Темиртау"</t>
  </si>
  <si>
    <t>КГП " Центральная больница города Темиртау " управления  здравоохранения  Карагандинской области объявляет   о закупе  медицинских изделий   способом запроса ценовых предложений</t>
  </si>
  <si>
    <t>Лекарственные средства, медицинские изделия по своей характеристике (комплектации) должны соответствовать характеристике (комплектации), указанной в объявлении. Место поставки г. Темиртау  ул. Чайковского 22. 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 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Правилами(гарантийное письмо):
Потенциальный поставщик, участвующий в закупе:
1) должен быть зарегистрирован в качестве субъекта предпринимательства согласно законодательству Республики Казахстан;
2) должен быть правоспособным на осуществление фармацевтической деятельности по производству или оптовой реализации лекарственных средств и (или) медицинских изделий;
3) не должен быть признанным судом недобросовестным по настоящим Правилам;
4) не должен быть аффилированным с заказчиком, организатором закупа, единым дистрибьютором;
5) не должен быть аффилированным по одному лоту с другим потенциальным поставщиком;
6) не должен быть признан банкротом вступившим в законную силу судебным актом, и в отношении него не должно проводиться процедур банкротства или ликвидации;
7) не должен нарушать патентных и иных прав и притязаний третьих лиц, связанных с реализацией лекарственных средств и медицинских изделий.
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регистрации лекарственных средств, медицинских изделий в Республике Казахстан в соответствии с положениями Кодекса и порядке, определенном уполномоченным органом в области здравоохранения (за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комплектующих, входящих в состав медицинского изделия и не используемых в качестве самостоятельного изделия или устройства,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здравоохранения);
2) лекарственные средства, медицинские изделия хранятся и транспортируются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средств, медицинских изделий, утвержденными уполномоченным органом в области здравоохранения;
3) маркировка, потребительская упаковка и инструкция по применению лекарственных средств, медицинских изделий соответствуют требованиям законодательства Республики Казахстан и порядку, установленному уполномоченным органом в области здравоохранения;
4)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
Подтвердить гарантийным письмом!!!</t>
  </si>
  <si>
    <t xml:space="preserve"> №1 Объявление  о закупе медицинских изделий способом запроса ценовых предложений   на 2022 год</t>
  </si>
  <si>
    <t>24.03.2022 г.            13-00 ч.</t>
  </si>
  <si>
    <r>
      <rPr>
        <b/>
        <sz val="10"/>
        <rFont val="Times New Roman"/>
        <family val="1"/>
        <charset val="204"/>
      </rPr>
      <t xml:space="preserve">24.03.2022 г. 14-00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</si>
</sst>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165" fontId="8" fillId="0" borderId="1" xfId="10" applyNumberFormat="1" applyFont="1" applyFill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165" fontId="8" fillId="0" borderId="1" xfId="10" applyNumberFormat="1" applyFont="1" applyBorder="1" applyAlignment="1">
      <alignment vertical="top"/>
    </xf>
    <xf numFmtId="4" fontId="8" fillId="0" borderId="3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justify" vertical="top" wrapText="1"/>
    </xf>
    <xf numFmtId="4" fontId="0" fillId="2" borderId="0" xfId="0" applyNumberForma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</cellXfs>
  <cellStyles count="11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  <cellStyle name="Финансовый" xfId="10" builtinId="3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view="pageBreakPreview" zoomScale="70" zoomScaleNormal="85" zoomScaleSheetLayoutView="70" workbookViewId="0">
      <pane xSplit="1" ySplit="8" topLeftCell="B9" activePane="bottomRight" state="frozen"/>
      <selection pane="topRight" activeCell="C1" sqref="C1"/>
      <selection pane="bottomLeft" activeCell="A7" sqref="A7"/>
      <selection pane="bottomRight" activeCell="K11" sqref="K11"/>
    </sheetView>
  </sheetViews>
  <sheetFormatPr defaultRowHeight="15" x14ac:dyDescent="0.25"/>
  <cols>
    <col min="1" max="1" width="7.140625" style="2" customWidth="1"/>
    <col min="2" max="2" width="19" style="2" customWidth="1"/>
    <col min="3" max="3" width="27" customWidth="1"/>
    <col min="4" max="4" width="46.7109375" customWidth="1"/>
    <col min="5" max="5" width="9.5703125" style="23" customWidth="1"/>
    <col min="6" max="6" width="13.85546875" style="27" customWidth="1"/>
    <col min="7" max="7" width="14.140625" style="5" customWidth="1"/>
    <col min="8" max="8" width="15.5703125" style="4" customWidth="1"/>
    <col min="9" max="9" width="18.85546875" style="3" customWidth="1"/>
    <col min="10" max="10" width="16.85546875" style="3" customWidth="1"/>
    <col min="11" max="11" width="23.28515625" style="3" customWidth="1"/>
    <col min="12" max="12" width="17.85546875" customWidth="1"/>
    <col min="13" max="13" width="19.28515625" customWidth="1"/>
  </cols>
  <sheetData>
    <row r="2" spans="1:13" ht="29.25" customHeight="1" x14ac:dyDescent="0.3">
      <c r="A2" s="43" t="s">
        <v>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9.25" customHeight="1" x14ac:dyDescent="0.3">
      <c r="A3" s="6"/>
      <c r="B3" s="43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>
      <c r="C4" s="14"/>
      <c r="D4" s="15"/>
      <c r="E4" s="13"/>
    </row>
    <row r="5" spans="1:13" ht="45.75" customHeight="1" x14ac:dyDescent="0.3">
      <c r="B5" s="35" t="s">
        <v>44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6" customHeight="1" x14ac:dyDescent="0.3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26.25" customHeight="1" x14ac:dyDescent="0.25">
      <c r="A7" s="45" t="s">
        <v>40</v>
      </c>
      <c r="B7" s="51" t="s">
        <v>20</v>
      </c>
      <c r="C7" s="45" t="s">
        <v>4</v>
      </c>
      <c r="D7" s="45" t="s">
        <v>3</v>
      </c>
      <c r="E7" s="45" t="s">
        <v>2</v>
      </c>
      <c r="F7" s="45" t="s">
        <v>7</v>
      </c>
      <c r="G7" s="46"/>
      <c r="H7" s="46"/>
      <c r="I7" s="49" t="s">
        <v>11</v>
      </c>
      <c r="J7" s="47" t="s">
        <v>12</v>
      </c>
      <c r="K7" s="47" t="s">
        <v>13</v>
      </c>
      <c r="L7" s="47" t="s">
        <v>14</v>
      </c>
      <c r="M7" s="47" t="s">
        <v>15</v>
      </c>
    </row>
    <row r="8" spans="1:13" ht="27.75" customHeight="1" x14ac:dyDescent="0.25">
      <c r="A8" s="45"/>
      <c r="B8" s="52"/>
      <c r="C8" s="45"/>
      <c r="D8" s="45"/>
      <c r="E8" s="45"/>
      <c r="F8" s="21" t="s">
        <v>8</v>
      </c>
      <c r="G8" s="22" t="s">
        <v>19</v>
      </c>
      <c r="H8" s="21" t="s">
        <v>6</v>
      </c>
      <c r="I8" s="50"/>
      <c r="J8" s="48"/>
      <c r="K8" s="48"/>
      <c r="L8" s="48"/>
      <c r="M8" s="48"/>
    </row>
    <row r="9" spans="1:13" ht="24.75" customHeight="1" x14ac:dyDescent="0.2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11</v>
      </c>
      <c r="L9" s="22">
        <v>12</v>
      </c>
      <c r="M9" s="22">
        <v>13</v>
      </c>
    </row>
    <row r="10" spans="1:13" ht="89.25" x14ac:dyDescent="0.25">
      <c r="A10" s="8">
        <v>3</v>
      </c>
      <c r="B10" s="16" t="s">
        <v>21</v>
      </c>
      <c r="C10" s="24" t="s">
        <v>18</v>
      </c>
      <c r="D10" s="11" t="s">
        <v>41</v>
      </c>
      <c r="E10" s="12" t="s">
        <v>0</v>
      </c>
      <c r="F10" s="28">
        <v>192.76</v>
      </c>
      <c r="G10" s="19">
        <v>2300</v>
      </c>
      <c r="H10" s="20">
        <f t="shared" ref="H10:H22" si="0">F10*G10</f>
        <v>443348</v>
      </c>
      <c r="I10" s="16" t="s">
        <v>16</v>
      </c>
      <c r="J10" s="16" t="s">
        <v>17</v>
      </c>
      <c r="K10" s="31" t="s">
        <v>42</v>
      </c>
      <c r="L10" s="32" t="s">
        <v>47</v>
      </c>
      <c r="M10" s="31" t="s">
        <v>48</v>
      </c>
    </row>
    <row r="11" spans="1:13" ht="89.25" x14ac:dyDescent="0.25">
      <c r="A11" s="8">
        <v>10</v>
      </c>
      <c r="B11" s="16" t="s">
        <v>21</v>
      </c>
      <c r="C11" s="24" t="s">
        <v>22</v>
      </c>
      <c r="D11" s="11" t="s">
        <v>5</v>
      </c>
      <c r="E11" s="12" t="s">
        <v>0</v>
      </c>
      <c r="F11" s="28">
        <v>31.47</v>
      </c>
      <c r="G11" s="19">
        <v>50000</v>
      </c>
      <c r="H11" s="20">
        <f t="shared" si="0"/>
        <v>1573500</v>
      </c>
      <c r="I11" s="16" t="s">
        <v>16</v>
      </c>
      <c r="J11" s="16" t="s">
        <v>17</v>
      </c>
      <c r="K11" s="31" t="s">
        <v>42</v>
      </c>
      <c r="L11" s="32" t="s">
        <v>47</v>
      </c>
      <c r="M11" s="31" t="s">
        <v>48</v>
      </c>
    </row>
    <row r="12" spans="1:13" ht="89.25" x14ac:dyDescent="0.25">
      <c r="A12" s="8">
        <v>11</v>
      </c>
      <c r="B12" s="16" t="s">
        <v>21</v>
      </c>
      <c r="C12" s="24" t="s">
        <v>23</v>
      </c>
      <c r="D12" s="11" t="s">
        <v>26</v>
      </c>
      <c r="E12" s="12" t="s">
        <v>0</v>
      </c>
      <c r="F12" s="28">
        <v>12.73</v>
      </c>
      <c r="G12" s="19">
        <v>100000</v>
      </c>
      <c r="H12" s="20">
        <f t="shared" si="0"/>
        <v>1273000</v>
      </c>
      <c r="I12" s="16" t="s">
        <v>16</v>
      </c>
      <c r="J12" s="16" t="s">
        <v>17</v>
      </c>
      <c r="K12" s="31" t="s">
        <v>42</v>
      </c>
      <c r="L12" s="32" t="s">
        <v>47</v>
      </c>
      <c r="M12" s="31" t="s">
        <v>48</v>
      </c>
    </row>
    <row r="13" spans="1:13" ht="89.25" x14ac:dyDescent="0.25">
      <c r="A13" s="8">
        <v>12</v>
      </c>
      <c r="B13" s="16" t="s">
        <v>21</v>
      </c>
      <c r="C13" s="24" t="s">
        <v>24</v>
      </c>
      <c r="D13" s="11" t="s">
        <v>26</v>
      </c>
      <c r="E13" s="12" t="s">
        <v>0</v>
      </c>
      <c r="F13" s="28">
        <v>13.5</v>
      </c>
      <c r="G13" s="19">
        <v>200000</v>
      </c>
      <c r="H13" s="20">
        <f t="shared" si="0"/>
        <v>2700000</v>
      </c>
      <c r="I13" s="16" t="s">
        <v>16</v>
      </c>
      <c r="J13" s="16" t="s">
        <v>17</v>
      </c>
      <c r="K13" s="31" t="s">
        <v>42</v>
      </c>
      <c r="L13" s="32" t="s">
        <v>47</v>
      </c>
      <c r="M13" s="31" t="s">
        <v>48</v>
      </c>
    </row>
    <row r="14" spans="1:13" ht="89.25" x14ac:dyDescent="0.25">
      <c r="A14" s="8">
        <v>13</v>
      </c>
      <c r="B14" s="16" t="s">
        <v>21</v>
      </c>
      <c r="C14" s="24" t="s">
        <v>25</v>
      </c>
      <c r="D14" s="11" t="s">
        <v>26</v>
      </c>
      <c r="E14" s="12" t="s">
        <v>0</v>
      </c>
      <c r="F14" s="28">
        <v>20.11</v>
      </c>
      <c r="G14" s="19">
        <v>150000</v>
      </c>
      <c r="H14" s="20">
        <f t="shared" si="0"/>
        <v>3016500</v>
      </c>
      <c r="I14" s="16" t="s">
        <v>16</v>
      </c>
      <c r="J14" s="16" t="s">
        <v>17</v>
      </c>
      <c r="K14" s="31" t="s">
        <v>42</v>
      </c>
      <c r="L14" s="32" t="s">
        <v>47</v>
      </c>
      <c r="M14" s="31" t="s">
        <v>48</v>
      </c>
    </row>
    <row r="15" spans="1:13" ht="89.25" x14ac:dyDescent="0.25">
      <c r="A15" s="8">
        <v>14</v>
      </c>
      <c r="B15" s="16" t="s">
        <v>21</v>
      </c>
      <c r="C15" s="24" t="s">
        <v>30</v>
      </c>
      <c r="D15" s="29" t="s">
        <v>32</v>
      </c>
      <c r="E15" s="12" t="s">
        <v>0</v>
      </c>
      <c r="F15" s="28">
        <v>414.58760000000001</v>
      </c>
      <c r="G15" s="19">
        <v>80</v>
      </c>
      <c r="H15" s="20">
        <f t="shared" si="0"/>
        <v>33167.008000000002</v>
      </c>
      <c r="I15" s="16" t="s">
        <v>16</v>
      </c>
      <c r="J15" s="16" t="s">
        <v>17</v>
      </c>
      <c r="K15" s="31" t="s">
        <v>42</v>
      </c>
      <c r="L15" s="32" t="s">
        <v>47</v>
      </c>
      <c r="M15" s="31" t="s">
        <v>48</v>
      </c>
    </row>
    <row r="16" spans="1:13" ht="89.25" x14ac:dyDescent="0.25">
      <c r="A16" s="8">
        <v>15</v>
      </c>
      <c r="B16" s="16" t="s">
        <v>21</v>
      </c>
      <c r="C16" s="24" t="s">
        <v>30</v>
      </c>
      <c r="D16" s="29" t="s">
        <v>33</v>
      </c>
      <c r="E16" s="12" t="s">
        <v>0</v>
      </c>
      <c r="F16" s="28">
        <v>414.58760000000001</v>
      </c>
      <c r="G16" s="19">
        <v>100</v>
      </c>
      <c r="H16" s="20">
        <f t="shared" si="0"/>
        <v>41458.76</v>
      </c>
      <c r="I16" s="16" t="s">
        <v>16</v>
      </c>
      <c r="J16" s="16" t="s">
        <v>17</v>
      </c>
      <c r="K16" s="31" t="s">
        <v>42</v>
      </c>
      <c r="L16" s="32" t="s">
        <v>47</v>
      </c>
      <c r="M16" s="31" t="s">
        <v>48</v>
      </c>
    </row>
    <row r="17" spans="1:13" ht="89.25" x14ac:dyDescent="0.25">
      <c r="A17" s="8">
        <v>16</v>
      </c>
      <c r="B17" s="16" t="s">
        <v>21</v>
      </c>
      <c r="C17" s="24" t="s">
        <v>30</v>
      </c>
      <c r="D17" s="29" t="s">
        <v>34</v>
      </c>
      <c r="E17" s="12" t="s">
        <v>0</v>
      </c>
      <c r="F17" s="28">
        <v>414.58760000000001</v>
      </c>
      <c r="G17" s="19">
        <v>100</v>
      </c>
      <c r="H17" s="20">
        <f t="shared" si="0"/>
        <v>41458.76</v>
      </c>
      <c r="I17" s="16" t="s">
        <v>16</v>
      </c>
      <c r="J17" s="16" t="s">
        <v>17</v>
      </c>
      <c r="K17" s="31" t="s">
        <v>42</v>
      </c>
      <c r="L17" s="32" t="s">
        <v>47</v>
      </c>
      <c r="M17" s="31" t="s">
        <v>48</v>
      </c>
    </row>
    <row r="18" spans="1:13" ht="89.25" x14ac:dyDescent="0.25">
      <c r="A18" s="8">
        <v>17</v>
      </c>
      <c r="B18" s="16" t="s">
        <v>21</v>
      </c>
      <c r="C18" s="24" t="s">
        <v>30</v>
      </c>
      <c r="D18" s="29" t="s">
        <v>35</v>
      </c>
      <c r="E18" s="12" t="s">
        <v>0</v>
      </c>
      <c r="F18" s="28">
        <v>414.58760000000001</v>
      </c>
      <c r="G18" s="19">
        <v>50</v>
      </c>
      <c r="H18" s="20">
        <f t="shared" si="0"/>
        <v>20729.38</v>
      </c>
      <c r="I18" s="16" t="s">
        <v>16</v>
      </c>
      <c r="J18" s="16" t="s">
        <v>17</v>
      </c>
      <c r="K18" s="31" t="s">
        <v>42</v>
      </c>
      <c r="L18" s="32" t="s">
        <v>47</v>
      </c>
      <c r="M18" s="31" t="s">
        <v>48</v>
      </c>
    </row>
    <row r="19" spans="1:13" ht="89.25" x14ac:dyDescent="0.25">
      <c r="A19" s="8">
        <v>18</v>
      </c>
      <c r="B19" s="16" t="s">
        <v>21</v>
      </c>
      <c r="C19" s="24" t="s">
        <v>30</v>
      </c>
      <c r="D19" s="29" t="s">
        <v>36</v>
      </c>
      <c r="E19" s="12" t="s">
        <v>0</v>
      </c>
      <c r="F19" s="28">
        <v>414.58760000000001</v>
      </c>
      <c r="G19" s="19">
        <v>50</v>
      </c>
      <c r="H19" s="20">
        <f t="shared" si="0"/>
        <v>20729.38</v>
      </c>
      <c r="I19" s="16" t="s">
        <v>16</v>
      </c>
      <c r="J19" s="16" t="s">
        <v>17</v>
      </c>
      <c r="K19" s="31" t="s">
        <v>42</v>
      </c>
      <c r="L19" s="32" t="s">
        <v>47</v>
      </c>
      <c r="M19" s="31" t="s">
        <v>48</v>
      </c>
    </row>
    <row r="20" spans="1:13" s="1" customFormat="1" ht="89.25" x14ac:dyDescent="0.25">
      <c r="A20" s="8">
        <v>25</v>
      </c>
      <c r="B20" s="16" t="s">
        <v>21</v>
      </c>
      <c r="C20" s="25" t="s">
        <v>28</v>
      </c>
      <c r="D20" s="7" t="s">
        <v>29</v>
      </c>
      <c r="E20" s="10" t="s">
        <v>27</v>
      </c>
      <c r="F20" s="28">
        <v>800</v>
      </c>
      <c r="G20" s="17">
        <v>500</v>
      </c>
      <c r="H20" s="20">
        <f t="shared" si="0"/>
        <v>400000</v>
      </c>
      <c r="I20" s="16" t="s">
        <v>16</v>
      </c>
      <c r="J20" s="16" t="s">
        <v>17</v>
      </c>
      <c r="K20" s="31" t="s">
        <v>42</v>
      </c>
      <c r="L20" s="32" t="s">
        <v>47</v>
      </c>
      <c r="M20" s="31" t="s">
        <v>48</v>
      </c>
    </row>
    <row r="21" spans="1:13" s="1" customFormat="1" ht="89.25" x14ac:dyDescent="0.25">
      <c r="A21" s="8">
        <v>28</v>
      </c>
      <c r="B21" s="16" t="s">
        <v>21</v>
      </c>
      <c r="C21" s="25" t="s">
        <v>9</v>
      </c>
      <c r="D21" s="7" t="s">
        <v>10</v>
      </c>
      <c r="E21" s="10" t="s">
        <v>0</v>
      </c>
      <c r="F21" s="28">
        <v>1320.06</v>
      </c>
      <c r="G21" s="17">
        <v>20</v>
      </c>
      <c r="H21" s="20">
        <f t="shared" si="0"/>
        <v>26401.199999999997</v>
      </c>
      <c r="I21" s="16" t="s">
        <v>16</v>
      </c>
      <c r="J21" s="16" t="s">
        <v>17</v>
      </c>
      <c r="K21" s="31" t="s">
        <v>42</v>
      </c>
      <c r="L21" s="32" t="s">
        <v>47</v>
      </c>
      <c r="M21" s="31" t="s">
        <v>48</v>
      </c>
    </row>
    <row r="22" spans="1:13" s="1" customFormat="1" ht="96.75" customHeight="1" x14ac:dyDescent="0.25">
      <c r="A22" s="8">
        <v>49</v>
      </c>
      <c r="B22" s="16" t="s">
        <v>21</v>
      </c>
      <c r="C22" s="25" t="s">
        <v>31</v>
      </c>
      <c r="D22" s="26" t="s">
        <v>37</v>
      </c>
      <c r="E22" s="10" t="s">
        <v>0</v>
      </c>
      <c r="F22" s="28">
        <v>850</v>
      </c>
      <c r="G22" s="17">
        <v>100</v>
      </c>
      <c r="H22" s="20">
        <f t="shared" si="0"/>
        <v>85000</v>
      </c>
      <c r="I22" s="16" t="s">
        <v>16</v>
      </c>
      <c r="J22" s="16" t="s">
        <v>17</v>
      </c>
      <c r="K22" s="31" t="s">
        <v>42</v>
      </c>
      <c r="L22" s="32" t="s">
        <v>47</v>
      </c>
      <c r="M22" s="31" t="s">
        <v>48</v>
      </c>
    </row>
    <row r="23" spans="1:13" ht="280.5" x14ac:dyDescent="0.25">
      <c r="A23" s="8">
        <v>78</v>
      </c>
      <c r="B23" s="16" t="s">
        <v>21</v>
      </c>
      <c r="C23" s="30" t="s">
        <v>38</v>
      </c>
      <c r="D23" s="30" t="s">
        <v>39</v>
      </c>
      <c r="E23" s="18" t="s">
        <v>1</v>
      </c>
      <c r="F23" s="9">
        <v>16000</v>
      </c>
      <c r="G23" s="19">
        <v>30</v>
      </c>
      <c r="H23" s="20">
        <f t="shared" ref="H23" si="1">F23*G23</f>
        <v>480000</v>
      </c>
      <c r="I23" s="16" t="s">
        <v>16</v>
      </c>
      <c r="J23" s="16" t="s">
        <v>17</v>
      </c>
      <c r="K23" s="31" t="s">
        <v>42</v>
      </c>
      <c r="L23" s="32" t="s">
        <v>47</v>
      </c>
      <c r="M23" s="31" t="s">
        <v>48</v>
      </c>
    </row>
    <row r="24" spans="1:13" ht="409.5" customHeight="1" x14ac:dyDescent="0.25">
      <c r="A24" s="8"/>
      <c r="B24" s="37" t="s">
        <v>45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</row>
    <row r="25" spans="1:13" ht="65.25" customHeight="1" x14ac:dyDescent="0.25">
      <c r="A25" s="8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</sheetData>
  <autoFilter ref="A8:K25"/>
  <mergeCells count="15">
    <mergeCell ref="B5:M5"/>
    <mergeCell ref="B24:M25"/>
    <mergeCell ref="A2:M2"/>
    <mergeCell ref="B3:M3"/>
    <mergeCell ref="F7:H7"/>
    <mergeCell ref="J7:J8"/>
    <mergeCell ref="K7:K8"/>
    <mergeCell ref="L7:L8"/>
    <mergeCell ref="M7:M8"/>
    <mergeCell ref="A7:A8"/>
    <mergeCell ref="I7:I8"/>
    <mergeCell ref="E7:E8"/>
    <mergeCell ref="D7:D8"/>
    <mergeCell ref="C7:C8"/>
    <mergeCell ref="B7:B8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2022-03-14T06:00:22Z</dcterms:modified>
</cp:coreProperties>
</file>