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2022'!$A$5:$K$16</definedName>
    <definedName name="_xlnm.Print_Titles" localSheetId="0">'МИ 2022'!$4:$5</definedName>
    <definedName name="_xlnm.Print_Area" localSheetId="0">'МИ 2022'!$A$1:$M$32</definedName>
  </definedNames>
  <calcPr calcId="145621" refMode="R1C1"/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7" i="14" l="1"/>
</calcChain>
</file>

<file path=xl/sharedStrings.xml><?xml version="1.0" encoding="utf-8"?>
<sst xmlns="http://schemas.openxmlformats.org/spreadsheetml/2006/main" count="160" uniqueCount="50">
  <si>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</si>
  <si>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</si>
  <si>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</si>
  <si>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</si>
  <si>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</si>
  <si>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</si>
  <si>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</si>
  <si>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</si>
  <si>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</si>
  <si>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</si>
  <si>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</si>
  <si>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</si>
  <si>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</si>
  <si>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</si>
  <si>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</si>
  <si>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</si>
  <si>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</si>
  <si>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</si>
  <si>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</si>
  <si>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18.04.2022 г.            10-00 ч.</t>
  </si>
  <si>
    <r>
      <rPr>
        <b/>
        <sz val="10"/>
        <rFont val="Times New Roman"/>
        <family val="1"/>
        <charset val="204"/>
      </rPr>
      <t xml:space="preserve">18.04.2022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</si>
  <si>
    <t>Шприц инъекционный трехкомпонентный стерильный однократного применения  объемами: 20 мл с иглами 20Gx 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</si>
  <si>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</si>
  <si>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штука</t>
  </si>
  <si>
    <t>Шприц инъекционный трехкомпонентный стерильный однократного применения  объемами: 2мл с иглами 23Gx1"</t>
  </si>
  <si>
    <t xml:space="preserve"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</t>
  </si>
  <si>
    <t>Шприц инъекционный трехкомпонентный стерильный однократного применения  объемами: 5мл с иглами 22Gx1 1/2"</t>
  </si>
  <si>
    <t>Шприц инъекционный трехкомпонентный стерильный однократного применения  объемами: 10 мл с иглами 21Gx1 1/2"</t>
  </si>
  <si>
    <t>Катетер Фолея 3-х ходовой однократного применения стерильный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</si>
  <si>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18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</si>
  <si>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20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</si>
  <si>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22</t>
  </si>
  <si>
    <t xml:space="preserve">Вата медицинская хирургическая гигроскопическая нестерильная </t>
  </si>
  <si>
    <t>в индивидуальных упаковках по 100 грамм</t>
  </si>
  <si>
    <t xml:space="preserve">Клеенка подкладная резинотканевая вид А (на основе хлопчатобумажных тканей) </t>
  </si>
  <si>
    <t>в рулонах по 50 метров, шириной не менее 0,85 м</t>
  </si>
  <si>
    <t>метр</t>
  </si>
  <si>
    <t xml:space="preserve">Марля медицинская хлопчатобумажная  отбеленная </t>
  </si>
  <si>
    <t>плотность 30-33, в рулонах по 1000 метров</t>
  </si>
  <si>
    <t>Кружка Эсмарха</t>
  </si>
  <si>
    <t>пластиковая или силиконовая (многоразового использования) кружку с гибкой резиновой или пластизолевой отводной трубкой длиной 157 см.объемом 2000 мл</t>
  </si>
  <si>
    <t xml:space="preserve">Нить хирургическая </t>
  </si>
  <si>
    <t>КАПРОН белая или черная полиамидная, нерассасывающаяся, плетеная или крученая, условным номеров 5  метрический 7 длиной нити 150 см с шагом 1 см с атравматическими иглами различных типов</t>
  </si>
  <si>
    <t>КАПРОН белая или черная полиамидная, нерассасывающаяся, плетеная или крученая, условным номеров 6  метрический 8 длиной нити от 15 до 300 см с шагом 1 см с атравматическими иглами различных типов</t>
  </si>
  <si>
    <t>Бинт марлевый медицинский нестерильный</t>
  </si>
  <si>
    <t>размером 7м х14см в индивидуальной упаковке</t>
  </si>
  <si>
    <t>Эндопротез-сетка полипрпиленовая</t>
  </si>
  <si>
    <t>размер 15 х 15</t>
  </si>
  <si>
    <t>размер 30 х 30</t>
  </si>
  <si>
    <t>Объявление о закупе медицинских изделий способом запроса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</si>
</sst>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justify" vertical="top" wrapText="1"/>
    </xf>
    <xf numFmtId="0" fontId="17" fillId="2" borderId="6" xfId="0" applyFont="1" applyFill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64" fontId="8" fillId="2" borderId="1" xfId="10" applyNumberFormat="1" applyFont="1" applyFill="1" applyBorder="1" applyAlignment="1">
      <alignment horizontal="right" vertical="top"/>
    </xf>
    <xf numFmtId="164" fontId="17" fillId="2" borderId="1" xfId="10" applyNumberFormat="1" applyFont="1" applyFill="1" applyBorder="1" applyAlignment="1">
      <alignment horizontal="right" vertical="top"/>
    </xf>
    <xf numFmtId="164" fontId="8" fillId="0" borderId="1" xfId="1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="70" zoomScaleNormal="85" zoomScaleSheetLayoutView="70" workbookViewId="0">
      <pane xSplit="1" ySplit="5" topLeftCell="B12" activePane="bottomRight" state="frozen"/>
      <selection pane="topRight" activeCell="C1" sqref="C1"/>
      <selection pane="bottomLeft" activeCell="A7" sqref="A7"/>
      <selection pane="bottomRight" activeCell="P16" sqref="P16"/>
    </sheetView>
  </sheetViews>
  <sheetFormatPr defaultRowHeight="15" x14ac:dyDescent="0.25"/>
  <cols>
    <col min="1" max="1" width="7.140625" style="1" customWidth="1"/>
    <col min="2" max="2" width="19" style="1" customWidth="1"/>
    <col min="3" max="3" width="35.7109375" customWidth="1"/>
    <col min="4" max="4" width="37.5703125" customWidth="1"/>
    <col min="5" max="5" width="9.5703125" style="14" customWidth="1"/>
    <col min="6" max="6" width="13.85546875" style="15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19.28515625" customWidth="1"/>
  </cols>
  <sheetData>
    <row r="1" spans="1:13" ht="29.25" customHeight="1" x14ac:dyDescent="0.3">
      <c r="A1" s="38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9.25" customHeight="1" x14ac:dyDescent="0.3">
      <c r="A2" s="5"/>
      <c r="B2" s="38" t="s">
        <v>49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9.25" customHeight="1" x14ac:dyDescent="0.25">
      <c r="C3" s="8"/>
      <c r="D3" s="9"/>
      <c r="E3" s="7"/>
    </row>
    <row r="4" spans="1:13" ht="26.25" customHeight="1" x14ac:dyDescent="0.25">
      <c r="A4" s="40" t="s">
        <v>18</v>
      </c>
      <c r="B4" s="46" t="s">
        <v>16</v>
      </c>
      <c r="C4" s="40" t="s">
        <v>2</v>
      </c>
      <c r="D4" s="40" t="s">
        <v>1</v>
      </c>
      <c r="E4" s="40" t="s">
        <v>0</v>
      </c>
      <c r="F4" s="40" t="s">
        <v>5</v>
      </c>
      <c r="G4" s="41"/>
      <c r="H4" s="41"/>
      <c r="I4" s="44" t="s">
        <v>7</v>
      </c>
      <c r="J4" s="42" t="s">
        <v>8</v>
      </c>
      <c r="K4" s="42" t="s">
        <v>9</v>
      </c>
      <c r="L4" s="42" t="s">
        <v>10</v>
      </c>
      <c r="M4" s="42" t="s">
        <v>11</v>
      </c>
    </row>
    <row r="5" spans="1:13" ht="27.75" customHeight="1" x14ac:dyDescent="0.25">
      <c r="A5" s="40"/>
      <c r="B5" s="47"/>
      <c r="C5" s="40"/>
      <c r="D5" s="40"/>
      <c r="E5" s="40"/>
      <c r="F5" s="12" t="s">
        <v>6</v>
      </c>
      <c r="G5" s="13" t="s">
        <v>15</v>
      </c>
      <c r="H5" s="12" t="s">
        <v>3</v>
      </c>
      <c r="I5" s="45"/>
      <c r="J5" s="43"/>
      <c r="K5" s="43"/>
      <c r="L5" s="43"/>
      <c r="M5" s="43"/>
    </row>
    <row r="6" spans="1:13" ht="24.7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</row>
    <row r="7" spans="1:13" ht="89.25" x14ac:dyDescent="0.25">
      <c r="A7" s="6">
        <v>1</v>
      </c>
      <c r="B7" s="10" t="s">
        <v>17</v>
      </c>
      <c r="C7" s="18" t="s">
        <v>21</v>
      </c>
      <c r="D7" s="19" t="s">
        <v>22</v>
      </c>
      <c r="E7" s="20" t="s">
        <v>23</v>
      </c>
      <c r="F7" s="21">
        <v>41</v>
      </c>
      <c r="G7" s="35">
        <v>41600</v>
      </c>
      <c r="H7" s="11">
        <f>F7*G7</f>
        <v>1705600</v>
      </c>
      <c r="I7" s="10" t="s">
        <v>12</v>
      </c>
      <c r="J7" s="10" t="s">
        <v>13</v>
      </c>
      <c r="K7" s="16" t="s">
        <v>14</v>
      </c>
      <c r="L7" s="17" t="s">
        <v>19</v>
      </c>
      <c r="M7" s="16" t="s">
        <v>20</v>
      </c>
    </row>
    <row r="8" spans="1:13" ht="89.25" x14ac:dyDescent="0.25">
      <c r="A8" s="6">
        <v>2</v>
      </c>
      <c r="B8" s="10" t="s">
        <v>17</v>
      </c>
      <c r="C8" s="18" t="s">
        <v>24</v>
      </c>
      <c r="D8" s="19" t="s">
        <v>25</v>
      </c>
      <c r="E8" s="20" t="s">
        <v>23</v>
      </c>
      <c r="F8" s="21">
        <v>17</v>
      </c>
      <c r="G8" s="35">
        <v>33000</v>
      </c>
      <c r="H8" s="11">
        <f t="shared" ref="H8:H22" si="0">F8*G8</f>
        <v>561000</v>
      </c>
      <c r="I8" s="10" t="s">
        <v>12</v>
      </c>
      <c r="J8" s="10" t="s">
        <v>13</v>
      </c>
      <c r="K8" s="16" t="s">
        <v>14</v>
      </c>
      <c r="L8" s="17" t="s">
        <v>19</v>
      </c>
      <c r="M8" s="16" t="s">
        <v>20</v>
      </c>
    </row>
    <row r="9" spans="1:13" ht="89.25" x14ac:dyDescent="0.25">
      <c r="A9" s="6">
        <v>3</v>
      </c>
      <c r="B9" s="10" t="s">
        <v>17</v>
      </c>
      <c r="C9" s="18" t="s">
        <v>26</v>
      </c>
      <c r="D9" s="19" t="s">
        <v>25</v>
      </c>
      <c r="E9" s="20" t="s">
        <v>23</v>
      </c>
      <c r="F9" s="21">
        <v>19</v>
      </c>
      <c r="G9" s="35">
        <v>167000</v>
      </c>
      <c r="H9" s="11">
        <f t="shared" si="0"/>
        <v>3173000</v>
      </c>
      <c r="I9" s="10" t="s">
        <v>12</v>
      </c>
      <c r="J9" s="10" t="s">
        <v>13</v>
      </c>
      <c r="K9" s="16" t="s">
        <v>14</v>
      </c>
      <c r="L9" s="17" t="s">
        <v>19</v>
      </c>
      <c r="M9" s="16" t="s">
        <v>20</v>
      </c>
    </row>
    <row r="10" spans="1:13" ht="89.25" x14ac:dyDescent="0.25">
      <c r="A10" s="6">
        <v>4</v>
      </c>
      <c r="B10" s="10" t="s">
        <v>17</v>
      </c>
      <c r="C10" s="18" t="s">
        <v>27</v>
      </c>
      <c r="D10" s="19" t="s">
        <v>25</v>
      </c>
      <c r="E10" s="20" t="s">
        <v>23</v>
      </c>
      <c r="F10" s="21">
        <v>30</v>
      </c>
      <c r="G10" s="35">
        <v>100000</v>
      </c>
      <c r="H10" s="11">
        <f t="shared" si="0"/>
        <v>3000000</v>
      </c>
      <c r="I10" s="10" t="s">
        <v>12</v>
      </c>
      <c r="J10" s="10" t="s">
        <v>13</v>
      </c>
      <c r="K10" s="16" t="s">
        <v>14</v>
      </c>
      <c r="L10" s="17" t="s">
        <v>19</v>
      </c>
      <c r="M10" s="16" t="s">
        <v>20</v>
      </c>
    </row>
    <row r="11" spans="1:13" ht="89.25" x14ac:dyDescent="0.25">
      <c r="A11" s="6">
        <v>5</v>
      </c>
      <c r="B11" s="10" t="s">
        <v>17</v>
      </c>
      <c r="C11" s="18" t="s">
        <v>28</v>
      </c>
      <c r="D11" s="19" t="s">
        <v>29</v>
      </c>
      <c r="E11" s="20" t="s">
        <v>23</v>
      </c>
      <c r="F11" s="21">
        <v>414.58760000000001</v>
      </c>
      <c r="G11" s="35">
        <v>50</v>
      </c>
      <c r="H11" s="11">
        <f t="shared" si="0"/>
        <v>20729.38</v>
      </c>
      <c r="I11" s="10" t="s">
        <v>12</v>
      </c>
      <c r="J11" s="10" t="s">
        <v>13</v>
      </c>
      <c r="K11" s="16" t="s">
        <v>14</v>
      </c>
      <c r="L11" s="17" t="s">
        <v>19</v>
      </c>
      <c r="M11" s="16" t="s">
        <v>20</v>
      </c>
    </row>
    <row r="12" spans="1:13" ht="89.25" x14ac:dyDescent="0.25">
      <c r="A12" s="6">
        <v>6</v>
      </c>
      <c r="B12" s="10" t="s">
        <v>17</v>
      </c>
      <c r="C12" s="18" t="s">
        <v>28</v>
      </c>
      <c r="D12" s="19" t="s">
        <v>30</v>
      </c>
      <c r="E12" s="20" t="s">
        <v>23</v>
      </c>
      <c r="F12" s="21">
        <v>414.58760000000001</v>
      </c>
      <c r="G12" s="35">
        <v>50</v>
      </c>
      <c r="H12" s="11">
        <f t="shared" si="0"/>
        <v>20729.38</v>
      </c>
      <c r="I12" s="10" t="s">
        <v>12</v>
      </c>
      <c r="J12" s="10" t="s">
        <v>13</v>
      </c>
      <c r="K12" s="16" t="s">
        <v>14</v>
      </c>
      <c r="L12" s="17" t="s">
        <v>19</v>
      </c>
      <c r="M12" s="16" t="s">
        <v>20</v>
      </c>
    </row>
    <row r="13" spans="1:13" ht="89.25" x14ac:dyDescent="0.25">
      <c r="A13" s="6">
        <v>7</v>
      </c>
      <c r="B13" s="10" t="s">
        <v>17</v>
      </c>
      <c r="C13" s="18" t="s">
        <v>28</v>
      </c>
      <c r="D13" s="19" t="s">
        <v>31</v>
      </c>
      <c r="E13" s="20" t="s">
        <v>23</v>
      </c>
      <c r="F13" s="21">
        <v>414.58760000000001</v>
      </c>
      <c r="G13" s="35">
        <v>50</v>
      </c>
      <c r="H13" s="11">
        <f t="shared" si="0"/>
        <v>20729.38</v>
      </c>
      <c r="I13" s="10" t="s">
        <v>12</v>
      </c>
      <c r="J13" s="10" t="s">
        <v>13</v>
      </c>
      <c r="K13" s="16" t="s">
        <v>14</v>
      </c>
      <c r="L13" s="17" t="s">
        <v>19</v>
      </c>
      <c r="M13" s="16" t="s">
        <v>20</v>
      </c>
    </row>
    <row r="14" spans="1:13" ht="89.25" x14ac:dyDescent="0.25">
      <c r="A14" s="6">
        <v>8</v>
      </c>
      <c r="B14" s="10" t="s">
        <v>17</v>
      </c>
      <c r="C14" s="22" t="s">
        <v>32</v>
      </c>
      <c r="D14" s="23" t="s">
        <v>33</v>
      </c>
      <c r="E14" s="24" t="s">
        <v>23</v>
      </c>
      <c r="F14" s="25">
        <v>260</v>
      </c>
      <c r="G14" s="36">
        <v>2000</v>
      </c>
      <c r="H14" s="11">
        <f t="shared" si="0"/>
        <v>520000</v>
      </c>
      <c r="I14" s="10" t="s">
        <v>12</v>
      </c>
      <c r="J14" s="10" t="s">
        <v>13</v>
      </c>
      <c r="K14" s="16" t="s">
        <v>14</v>
      </c>
      <c r="L14" s="17" t="s">
        <v>19</v>
      </c>
      <c r="M14" s="16" t="s">
        <v>20</v>
      </c>
    </row>
    <row r="15" spans="1:13" ht="89.25" x14ac:dyDescent="0.25">
      <c r="A15" s="6">
        <v>9</v>
      </c>
      <c r="B15" s="10" t="s">
        <v>17</v>
      </c>
      <c r="C15" s="26" t="s">
        <v>34</v>
      </c>
      <c r="D15" s="27" t="s">
        <v>35</v>
      </c>
      <c r="E15" s="28" t="s">
        <v>36</v>
      </c>
      <c r="F15" s="21">
        <v>800</v>
      </c>
      <c r="G15" s="35">
        <v>500</v>
      </c>
      <c r="H15" s="11">
        <f t="shared" si="0"/>
        <v>400000</v>
      </c>
      <c r="I15" s="10" t="s">
        <v>12</v>
      </c>
      <c r="J15" s="10" t="s">
        <v>13</v>
      </c>
      <c r="K15" s="16" t="s">
        <v>14</v>
      </c>
      <c r="L15" s="17" t="s">
        <v>19</v>
      </c>
      <c r="M15" s="16" t="s">
        <v>20</v>
      </c>
    </row>
    <row r="16" spans="1:13" ht="89.25" x14ac:dyDescent="0.25">
      <c r="A16" s="6">
        <v>10</v>
      </c>
      <c r="B16" s="10" t="s">
        <v>17</v>
      </c>
      <c r="C16" s="22" t="s">
        <v>37</v>
      </c>
      <c r="D16" s="23" t="s">
        <v>38</v>
      </c>
      <c r="E16" s="24" t="s">
        <v>36</v>
      </c>
      <c r="F16" s="25">
        <v>136</v>
      </c>
      <c r="G16" s="36">
        <v>30000</v>
      </c>
      <c r="H16" s="11">
        <f t="shared" si="0"/>
        <v>4080000</v>
      </c>
      <c r="I16" s="10" t="s">
        <v>12</v>
      </c>
      <c r="J16" s="10" t="s">
        <v>13</v>
      </c>
      <c r="K16" s="16" t="s">
        <v>14</v>
      </c>
      <c r="L16" s="17" t="s">
        <v>19</v>
      </c>
      <c r="M16" s="16" t="s">
        <v>20</v>
      </c>
    </row>
    <row r="17" spans="1:13" ht="89.25" x14ac:dyDescent="0.25">
      <c r="A17" s="6">
        <v>11</v>
      </c>
      <c r="B17" s="10" t="s">
        <v>17</v>
      </c>
      <c r="C17" s="18" t="s">
        <v>39</v>
      </c>
      <c r="D17" s="19" t="s">
        <v>40</v>
      </c>
      <c r="E17" s="32" t="s">
        <v>23</v>
      </c>
      <c r="F17" s="21">
        <v>1320.06</v>
      </c>
      <c r="G17" s="35">
        <v>20</v>
      </c>
      <c r="H17" s="11">
        <f t="shared" si="0"/>
        <v>26401.199999999997</v>
      </c>
      <c r="I17" s="10" t="s">
        <v>12</v>
      </c>
      <c r="J17" s="10" t="s">
        <v>13</v>
      </c>
      <c r="K17" s="16" t="s">
        <v>14</v>
      </c>
      <c r="L17" s="17" t="s">
        <v>19</v>
      </c>
      <c r="M17" s="16" t="s">
        <v>20</v>
      </c>
    </row>
    <row r="18" spans="1:13" ht="89.25" x14ac:dyDescent="0.25">
      <c r="A18" s="6">
        <v>12</v>
      </c>
      <c r="B18" s="10" t="s">
        <v>17</v>
      </c>
      <c r="C18" s="18" t="s">
        <v>41</v>
      </c>
      <c r="D18" s="19" t="s">
        <v>42</v>
      </c>
      <c r="E18" s="32" t="s">
        <v>23</v>
      </c>
      <c r="F18" s="21">
        <v>850</v>
      </c>
      <c r="G18" s="35">
        <v>100</v>
      </c>
      <c r="H18" s="11">
        <f t="shared" si="0"/>
        <v>85000</v>
      </c>
      <c r="I18" s="10" t="s">
        <v>12</v>
      </c>
      <c r="J18" s="10" t="s">
        <v>13</v>
      </c>
      <c r="K18" s="16" t="s">
        <v>14</v>
      </c>
      <c r="L18" s="17" t="s">
        <v>19</v>
      </c>
      <c r="M18" s="16" t="s">
        <v>20</v>
      </c>
    </row>
    <row r="19" spans="1:13" ht="89.25" x14ac:dyDescent="0.25">
      <c r="A19" s="6">
        <v>13</v>
      </c>
      <c r="B19" s="10" t="s">
        <v>17</v>
      </c>
      <c r="C19" s="18" t="s">
        <v>41</v>
      </c>
      <c r="D19" s="19" t="s">
        <v>43</v>
      </c>
      <c r="E19" s="32" t="s">
        <v>23</v>
      </c>
      <c r="F19" s="21">
        <v>850</v>
      </c>
      <c r="G19" s="35">
        <v>200</v>
      </c>
      <c r="H19" s="11">
        <f t="shared" si="0"/>
        <v>170000</v>
      </c>
      <c r="I19" s="10" t="s">
        <v>12</v>
      </c>
      <c r="J19" s="10" t="s">
        <v>13</v>
      </c>
      <c r="K19" s="16" t="s">
        <v>14</v>
      </c>
      <c r="L19" s="17" t="s">
        <v>19</v>
      </c>
      <c r="M19" s="16" t="s">
        <v>20</v>
      </c>
    </row>
    <row r="20" spans="1:13" ht="89.25" x14ac:dyDescent="0.25">
      <c r="A20" s="6">
        <v>14</v>
      </c>
      <c r="B20" s="10" t="s">
        <v>17</v>
      </c>
      <c r="C20" s="19" t="s">
        <v>44</v>
      </c>
      <c r="D20" s="29" t="s">
        <v>45</v>
      </c>
      <c r="E20" s="30" t="s">
        <v>23</v>
      </c>
      <c r="F20" s="31">
        <v>136</v>
      </c>
      <c r="G20" s="35">
        <v>30000</v>
      </c>
      <c r="H20" s="11">
        <f t="shared" si="0"/>
        <v>4080000</v>
      </c>
      <c r="I20" s="10" t="s">
        <v>12</v>
      </c>
      <c r="J20" s="10" t="s">
        <v>13</v>
      </c>
      <c r="K20" s="16" t="s">
        <v>14</v>
      </c>
      <c r="L20" s="17" t="s">
        <v>19</v>
      </c>
      <c r="M20" s="16" t="s">
        <v>20</v>
      </c>
    </row>
    <row r="21" spans="1:13" ht="89.25" x14ac:dyDescent="0.25">
      <c r="A21" s="6">
        <v>15</v>
      </c>
      <c r="B21" s="10" t="s">
        <v>17</v>
      </c>
      <c r="C21" s="33" t="s">
        <v>46</v>
      </c>
      <c r="D21" s="33" t="s">
        <v>47</v>
      </c>
      <c r="E21" s="34" t="s">
        <v>23</v>
      </c>
      <c r="F21" s="31">
        <v>14000</v>
      </c>
      <c r="G21" s="37">
        <v>50</v>
      </c>
      <c r="H21" s="11">
        <f t="shared" si="0"/>
        <v>700000</v>
      </c>
      <c r="I21" s="10" t="s">
        <v>12</v>
      </c>
      <c r="J21" s="10" t="s">
        <v>13</v>
      </c>
      <c r="K21" s="16" t="s">
        <v>14</v>
      </c>
      <c r="L21" s="17" t="s">
        <v>19</v>
      </c>
      <c r="M21" s="16" t="s">
        <v>20</v>
      </c>
    </row>
    <row r="22" spans="1:13" ht="89.25" x14ac:dyDescent="0.25">
      <c r="A22" s="6">
        <v>16</v>
      </c>
      <c r="B22" s="10" t="s">
        <v>17</v>
      </c>
      <c r="C22" s="33" t="s">
        <v>46</v>
      </c>
      <c r="D22" s="33" t="s">
        <v>48</v>
      </c>
      <c r="E22" s="34" t="s">
        <v>23</v>
      </c>
      <c r="F22" s="31">
        <v>36000</v>
      </c>
      <c r="G22" s="37">
        <v>50</v>
      </c>
      <c r="H22" s="11">
        <f t="shared" si="0"/>
        <v>1800000</v>
      </c>
      <c r="I22" s="10" t="s">
        <v>12</v>
      </c>
      <c r="J22" s="10" t="s">
        <v>13</v>
      </c>
      <c r="K22" s="16" t="s">
        <v>14</v>
      </c>
      <c r="L22" s="17" t="s">
        <v>19</v>
      </c>
      <c r="M22" s="16" t="s">
        <v>20</v>
      </c>
    </row>
  </sheetData>
  <autoFilter ref="A5:K16"/>
  <mergeCells count="13"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2022-04-11T08:48:03Z</dcterms:modified>
</cp:coreProperties>
</file>