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25" windowWidth="14805" windowHeight="6990" tabRatio="813"/>
  </bookViews>
  <sheets>
    <sheet name="МИ 2022" sheetId="14" r:id="rId1"/>
  </sheets>
  <definedNames>
    <definedName name="_xlnm._FilterDatabase" localSheetId="0" hidden="1">'МИ 2022'!$A$5:$K$126</definedName>
    <definedName name="_xlnm.Print_Titles" localSheetId="0">'МИ 2022'!$4:$5</definedName>
    <definedName name="_xlnm.Print_Area" localSheetId="0">'МИ 2022'!$A$1:$M$126</definedName>
  </definedNames>
  <calcPr calcId="145621"/>
</workbook>
</file>

<file path=xl/calcChain.xml><?xml version="1.0" encoding="utf-8"?>
<calcChain xmlns="http://schemas.openxmlformats.org/spreadsheetml/2006/main">
  <c r="H126" i="14" l="1"/>
  <c r="H125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4" i="14"/>
  <c r="H103" i="14"/>
  <c r="H102" i="14"/>
  <c r="H101" i="14"/>
  <c r="H99" i="14"/>
  <c r="H97" i="14"/>
  <c r="H96" i="14"/>
  <c r="H94" i="14"/>
  <c r="H93" i="14"/>
  <c r="H92" i="14"/>
  <c r="H91" i="14"/>
  <c r="H90" i="14"/>
  <c r="H89" i="14"/>
  <c r="H88" i="14"/>
  <c r="H86" i="14"/>
  <c r="H84" i="14"/>
  <c r="H82" i="14"/>
  <c r="H81" i="14"/>
  <c r="H80" i="14"/>
  <c r="H79" i="14"/>
  <c r="H78" i="14"/>
  <c r="H77" i="14"/>
  <c r="H76" i="14"/>
  <c r="H75" i="14"/>
  <c r="H74" i="14"/>
  <c r="H73" i="14"/>
  <c r="H71" i="14"/>
  <c r="H69" i="14"/>
  <c r="H68" i="14"/>
  <c r="H66" i="14"/>
  <c r="H64" i="14"/>
  <c r="H62" i="14"/>
  <c r="H60" i="14"/>
  <c r="H58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6" i="14"/>
  <c r="H25" i="14"/>
  <c r="H23" i="14"/>
  <c r="H22" i="14"/>
  <c r="H21" i="14"/>
  <c r="H20" i="14"/>
  <c r="H18" i="14"/>
  <c r="H17" i="14"/>
  <c r="H16" i="14"/>
  <c r="H15" i="14"/>
  <c r="H14" i="14"/>
  <c r="H13" i="14"/>
  <c r="H12" i="14"/>
  <c r="H11" i="14"/>
  <c r="H10" i="14"/>
  <c r="H9" i="14"/>
  <c r="H8" i="14"/>
</calcChain>
</file>

<file path=xl/sharedStrings.xml><?xml version="1.0" encoding="utf-8"?>
<sst xmlns="http://schemas.openxmlformats.org/spreadsheetml/2006/main" count="933" uniqueCount="206">
  <si>
    <t>Ед. изм.</t>
  </si>
  <si>
    <t>Характеристика</t>
  </si>
  <si>
    <t>Наименования</t>
  </si>
  <si>
    <t>Сумма на 2022 г.</t>
  </si>
  <si>
    <t>КГП "Центральная больница города Темиртау"</t>
  </si>
  <si>
    <t xml:space="preserve">Потребность на медицинские изделия на 2022 год </t>
  </si>
  <si>
    <t xml:space="preserve">Планируемая цена 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</si>
  <si>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</si>
  <si>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</si>
  <si>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</si>
  <si>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</si>
  <si>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Дата, время и место вскрытия конвертов с ЦП</t>
  </si>
  <si>
    <t>КГП "Центральная больница города Темиртау"  г.Темиртау                     ул. Чайковского, 22 /DDP</t>
  </si>
  <si>
    <t>Согласно графика поставки утвержденного сторонами</t>
  </si>
  <si>
    <t>КГП "Центральная больница города Темиртау"  г.Темиртау                                   ул. Чайковского, 22                                1 этаж (вызов бухгалтерии)/ 4 этаж бухгалтерия</t>
  </si>
  <si>
    <t xml:space="preserve">Количество </t>
  </si>
  <si>
    <t>Наименование и адрес заказчика</t>
  </si>
  <si>
    <t>КГП "Центральная больница города Темиртау"  г.Темиртау                               ул. Чайковского, 22</t>
  </si>
  <si>
    <t>№ лота</t>
  </si>
  <si>
    <t>18.04.2022 г.            10-00 ч.</t>
  </si>
  <si>
    <r>
      <rPr>
        <b/>
        <sz val="10"/>
        <rFont val="Times New Roman"/>
        <family val="1"/>
        <charset val="204"/>
      </rPr>
      <t xml:space="preserve">18.04.2022 г. 11-00 ч.  </t>
    </r>
    <r>
      <rPr>
        <sz val="10"/>
        <rFont val="Times New Roman"/>
        <family val="1"/>
        <charset val="204"/>
      </rPr>
      <t xml:space="preserve">                     КГП "Центральная больница города Темиртау"  г.Темиртау                                ул. Чайковского, 22                                   1 этаж, холл</t>
    </r>
  </si>
  <si>
    <t>Объявление о закупелекарственных средств способом запроса ценовых предложений</t>
  </si>
  <si>
    <t>Диагностические  агенты,  Диагностикумы,  Сыворотки,  Антигены.</t>
  </si>
  <si>
    <t xml:space="preserve">Антиген кардиолипиновый </t>
  </si>
  <si>
    <t>для реакции связывания комплемента (РСК) 2 мл №10</t>
  </si>
  <si>
    <t>уп</t>
  </si>
  <si>
    <t xml:space="preserve">Антиген кардиолипиновый  </t>
  </si>
  <si>
    <t xml:space="preserve">Для серологической диагностики сифилитической инфекции по сыворотке крови методом реакции преципитации. 10 ампул х 2 мл
Раствор холин хлорида в 0,9% растворе натрия хлорида 2х5 мл; или 1х10 мл. 1000 определений
</t>
  </si>
  <si>
    <t xml:space="preserve">Антиген трепонемный ультралзрученный кардиолипиновый для серодиагностики сифилиса </t>
  </si>
  <si>
    <t xml:space="preserve"> для серодиагностики сифилиса 5 мл\№5</t>
  </si>
  <si>
    <t>Гемолитическая сыворотка диагностическая 2 мл №10</t>
  </si>
  <si>
    <t xml:space="preserve"> диагностическая 2 мл №10</t>
  </si>
  <si>
    <t>Комплемент сухой для РСК</t>
  </si>
  <si>
    <t>лиофилизат 10 фл Х 5 мл</t>
  </si>
  <si>
    <t>Сыворотка  для диагностики сифилиса отрицательная 1мл№10</t>
  </si>
  <si>
    <t>1мл№10</t>
  </si>
  <si>
    <t xml:space="preserve">Сыворотка  для диагностики сифилиса положительная сухая для РСК </t>
  </si>
  <si>
    <t>Баранья кровь дефибринированная</t>
  </si>
  <si>
    <t>флакон 50мл, срок хранения не менее 30 дней на момент поставки</t>
  </si>
  <si>
    <t>фл</t>
  </si>
  <si>
    <t>Cыворотка диагностическая менингококковая адсорбированная  кроличья сухая для РА группы</t>
  </si>
  <si>
    <t>1 мл №5</t>
  </si>
  <si>
    <t xml:space="preserve">Сыворотка диагн.менингокок.серогрупп A, aдсорбированные кроличьи РА для диагностических целей </t>
  </si>
  <si>
    <t>упак №10 по 1 мл</t>
  </si>
  <si>
    <t xml:space="preserve">Сыворотка диагн.менингокок.серогрупп C, aдсорбированные кроличьи РА для диагностических целей </t>
  </si>
  <si>
    <t>Серологическая диагностика сальмонеллезов,шигеллезов</t>
  </si>
  <si>
    <t xml:space="preserve"> Сыворотка  диагностическая сальмонеллезная поливалентная  адсорбированная АВСДЕ </t>
  </si>
  <si>
    <t xml:space="preserve">2 мл /амп№10     </t>
  </si>
  <si>
    <t xml:space="preserve">О2 - Сыворотки диагностические  сальмонелезные    </t>
  </si>
  <si>
    <t xml:space="preserve">адсорбированные  типовые 2 мл/амп. №10    </t>
  </si>
  <si>
    <t xml:space="preserve">О4 - Сыворотки диагностические  сальмонелезные      </t>
  </si>
  <si>
    <t xml:space="preserve">адсорбированные  типовые 2 мл /амп№10   2 мл /амп№10      </t>
  </si>
  <si>
    <t xml:space="preserve">О9 - Сыворотки диагностические  сальмонелезные  адсорбированные  типовые 2 мл/амп №10                   </t>
  </si>
  <si>
    <t xml:space="preserve">2 мл/амп. №10    </t>
  </si>
  <si>
    <t>Другие сыворотки</t>
  </si>
  <si>
    <t xml:space="preserve">Диагностикум  бруцеллезный  </t>
  </si>
  <si>
    <t>жидкий  для  реакции  агглютинации   ( РА ) , 2мл/амп№10</t>
  </si>
  <si>
    <t>Сыворотка  нормальная лошадиная  100 мл</t>
  </si>
  <si>
    <t xml:space="preserve"> фл 100 мл</t>
  </si>
  <si>
    <t>Диски с антибиотиками  ( 100 дисков  одного  наименования  во  флаконе).</t>
  </si>
  <si>
    <t xml:space="preserve">Диски  с  азитромицином      </t>
  </si>
  <si>
    <t>флакон 100 дисков</t>
  </si>
  <si>
    <t xml:space="preserve">Диски  с  амикацином    </t>
  </si>
  <si>
    <t xml:space="preserve">Диски  с  ампициллином     </t>
  </si>
  <si>
    <t>Диски  с  амфотерицином N 100</t>
  </si>
  <si>
    <t xml:space="preserve">Диски  с  бензилпенициллином </t>
  </si>
  <si>
    <t>Диски  с  гентамицином   N 100</t>
  </si>
  <si>
    <t>Диски  с  доксициклином  N 100</t>
  </si>
  <si>
    <t>Диски   с  флуконазол  № 100</t>
  </si>
  <si>
    <t>Диски  с  клотримазолом N 100</t>
  </si>
  <si>
    <t>Диски  с  метронидазолом  № 100</t>
  </si>
  <si>
    <t>Диски  с  бисептолом  № 100</t>
  </si>
  <si>
    <t>Диски  с  нистатином  N 100</t>
  </si>
  <si>
    <t xml:space="preserve">Диски  с ампициллин/сульбактам </t>
  </si>
  <si>
    <t xml:space="preserve">Диски  с  пефлоксацином N 100   </t>
  </si>
  <si>
    <t>Диски  с  противогрибковыми  препаратами (амфотерицин, клотримазол, нистатин)</t>
  </si>
  <si>
    <t xml:space="preserve">3 флакона по 100 дисков, 3фл/уп </t>
  </si>
  <si>
    <t>Диски  с  фуразалидоном № 100</t>
  </si>
  <si>
    <t>Диски с фузидином№ 100</t>
  </si>
  <si>
    <t>Диски   с  фурадонином  № 100</t>
  </si>
  <si>
    <t xml:space="preserve">Диски  с  цефалексином </t>
  </si>
  <si>
    <t>Диски  с  цефалотином   № 100</t>
  </si>
  <si>
    <t xml:space="preserve">Диски  с  цефазолином  № 100   </t>
  </si>
  <si>
    <t>Диски  с  цефепимом №100</t>
  </si>
  <si>
    <t xml:space="preserve">Диски  с  цефотаксимом   N 100  </t>
  </si>
  <si>
    <t>Диски с цефтазидимом № 100</t>
  </si>
  <si>
    <t xml:space="preserve">Диски  с  цефуроксином   N 100 </t>
  </si>
  <si>
    <t xml:space="preserve">Диски  с  цефоперазоном  </t>
  </si>
  <si>
    <t>Диски  с  цефтриаксоном  № 100</t>
  </si>
  <si>
    <t xml:space="preserve">Диски  с  ципрофлоксацином  </t>
  </si>
  <si>
    <t>Диски  с  эритромицином  N 100</t>
  </si>
  <si>
    <t>Сухие  питательные  среды</t>
  </si>
  <si>
    <t xml:space="preserve">Комплегон-питательная среда для определений гонококков </t>
  </si>
  <si>
    <t>№50</t>
  </si>
  <si>
    <t>наб</t>
  </si>
  <si>
    <t>Среды  для  идентификации  микроорганизмов</t>
  </si>
  <si>
    <t xml:space="preserve">Цитратный   агар  Симмонса                                                                        </t>
  </si>
  <si>
    <t>250г</t>
  </si>
  <si>
    <t>кг</t>
  </si>
  <si>
    <t>Среды  для  выделения  кокков</t>
  </si>
  <si>
    <t>Среда  для  выделения  гонококков     готовая  в  комплекте</t>
  </si>
  <si>
    <t>для  выделения  гонококков     готовая  в  комплекте</t>
  </si>
  <si>
    <t>набор</t>
  </si>
  <si>
    <t>Жидкие  питательные  среды</t>
  </si>
  <si>
    <t xml:space="preserve">Среда трихомонадная </t>
  </si>
  <si>
    <t>жидкая, 400 мл</t>
  </si>
  <si>
    <t xml:space="preserve"> Компоненты  питательных  сред</t>
  </si>
  <si>
    <t xml:space="preserve">Теллурит  калия 2% раствор  </t>
  </si>
  <si>
    <t>( 5 * 10 мл )</t>
  </si>
  <si>
    <t xml:space="preserve">Наборы для биохимических исследований </t>
  </si>
  <si>
    <t>Набор для клинического анализа спиномозговой жидкости (200 иссл)</t>
  </si>
  <si>
    <t>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</si>
  <si>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 xml:space="preserve"> Набор  Тимоловая  проба</t>
  </si>
  <si>
    <t xml:space="preserve"> 500 опр. </t>
  </si>
  <si>
    <t xml:space="preserve">  Наборы  для  коагуологии</t>
  </si>
  <si>
    <t xml:space="preserve">Набор  для  определения  растворимых  фибрин - моно-мерных  комплексов ( РФМК) 400 опр
               </t>
  </si>
  <si>
    <t xml:space="preserve">Набор реагентов(400 опр.) для определения растворимых фибрин-мономерных комплексов (РФМК) в плазме крови человека о фенантролиновым методом. 
Состав набора: о-фенантролин (100 мг/фл.) – 4 фл., контроль (+/-) – 2 фл. 
</t>
  </si>
  <si>
    <t>ЛОТ: Реагенты на  Автоматизированный анализатор коагуляции крови С3100 (Mindrаy)</t>
  </si>
  <si>
    <t>Реагент для определения протромбинового времени/ ПВ (РТ)</t>
  </si>
  <si>
    <t>Реагент для проведения протромбинового теста, для автоматических коагулометров. Материалы, поставляемые в набор:е 10 флаконов с реагентом по 4 мл. Количество тестов = 400. Совместим с анализатором закрытого типа, модели С3100 с защищеной системой считывания штрих-кода для идентификации реагента. Наличие документа, подтверждающего регистрацию в Республике Казахстан, в случае если не подлежит регистрации, письмо от уполномоченного органа о том, что не подлежит регистрации в РК.</t>
  </si>
  <si>
    <t>Реагент для определения активированного частичного тромбопластинового времени/ АЧТВ (APTT)</t>
  </si>
  <si>
    <t>Реагент для проведения активированного частичного тромбопластинового времени (АЧТВ), для автоматических коагулометров. Материалы, поставляемые в наборе: 10 флаконов с реагентом по 2 мл. Количество тестов = 400. Совместим с анализатором закрытого типа, модели С3100 с защищеной системой считывания штрих-кода для идентификации реагента. Наличие документа, подтверждающего регистрацию в Республике Казахстан, в случае если не подлежит регистрации, письмо от уполномоченного органа о том, что не подлежит регистрации в РК.</t>
  </si>
  <si>
    <t>Раствор CaCl( R2)</t>
  </si>
  <si>
    <t>Раствор CaCl для реагента  для проведения активированного частичного тромбопластинового времени/ АЧТВ (АРТТ), для автоматических коагулометров. Материалы, поставляемые в наборе: 10 флаконов с реагентом по 4 мл. Рассчитан на  720 определений. Совместим с анализатором закрытого типа, модели С3100 с защищеной системой считывания штрих-кода для идентификации реагента. Наличие документа, подтверждающего регистрацию в Республике Казахстан, в случае если не подлежит регистрации, письмо от уполномоченного органа о том, что не подлежит регистрации в РК.</t>
  </si>
  <si>
    <t>Реагент для определения фибриноген/ Фбг (FIB)</t>
  </si>
  <si>
    <t>Реагент для определения Фибриногена, для автоматических коагулометров. Материалы, поставляемые в наборе: 6 x 4 ml + 1 x 1ml cal + 2 x 75ml IBS buffer. Количество тестов вупаковке = 480. Совместим с анализатором закрытого типа, модели С3100 с защищеной системой считывания штрих-кода для идентификации реагента. Наличие документа, подтверждающего регистрацию в Республике Казахстан, в случае если не подлежит регистрации, письмо от уполномоченного органа о том, что не подлежит регистрации в РК.</t>
  </si>
  <si>
    <t>Реагент для определения тромбинового времени/ ТВ (TT)</t>
  </si>
  <si>
    <t>Реагент для проведения протромбинового времени, для автоматических коагулометров. Материалы, поставляемые в набор:е 10 флаконов с реагентом по 2 мл. Количество тестов = 250. Совместим с анализатором закрытого типа, модели С3100 с защищеной системой считывания штрих-кода для идентификации реагента. Наличие документа, подтверждающего регистрацию в Республике Казахстан, в случае если не подлежит регистрации, письмо от уполномоченного органа о том, что не подлежит регистрации в РК.</t>
  </si>
  <si>
    <t>Контрольная плазма - Патология                                    (Abnormal Control) (PT, APTT)</t>
  </si>
  <si>
    <t>Контрольная плазма N (норма) - аттестована по всем параметрам тестов производимых на автоматическом коагулометре. Материалы, поставляемые в набор:е 10 флаконов с реагентом по 1 мл. Совместим с анализатором закрытого типа, модели С3100 с защищеной системой считывания штрих-кода для идентификации реагента. Наличие документа, подтверждающего регистрацию в Республике Казахстан, в случае если не подлежит регистрации, письмо от уполномоченного органа о том, что не подлежит регистрации в РК.</t>
  </si>
  <si>
    <t>Плазма контрольная (ПВ, АЧТВ, Фибриноген, ТВ, Факторы (II, V, VII, VIII, IX, XII))</t>
  </si>
  <si>
    <t>Контрольная плазма Р (патология) - аттестована по всем параметрам тестов производимых на автоматическом коагулометре. Материалы, поставляемые в набор:е 10 флаконов с реагентом по 1 мл. Совместим с анализатором закрытого типа, модели С3100 с защищеной системой считывания штрих-кода для идентификации реагента. Наличие документа, подтверждающего регистрацию в Республике Казахстан, в случае если не подлежит регистрации, письмо от уполномоченного органа о том, что не подлежит регистрации в РК.</t>
  </si>
  <si>
    <t>Раствор чистящий</t>
  </si>
  <si>
    <t>Раствор , предназначен для погужения и очистки зондов анализатора коагуляции, а также для удаления альбумина и отложений в крови. Состав реагента: Сурфактант, консервант, щелочи. Материалы, поставляемые в наборе: 10 х 15 мл. Совместим с анализатором закрытого типа, модели С3100 с защищеной системой считывания штрих-кода для идентификации реагента. Наличие документа, подтверждающего регистрацию в Республике Казахстан, в случае если не подлежит регистрации, письмо от уполномоченного органа о том, что не подлежит регистрации в РК.</t>
  </si>
  <si>
    <t xml:space="preserve">Раствор промывочный </t>
  </si>
  <si>
    <t>Раствор , применяется к анализатору коагуляции для очистки жидкостных каналов и трубок, а также для удаления альбумина и отложений в крови. Состав реагента: Сурфактант &lt; 0,5%, консервант &lt; 0,3%/. Материалы, поставляемые в наборе: 1 [ 2500 мл. Совместим с анализатором закрытого типа, модели С3100 с защищеной системой считывания штрих-кода для идентификации реагента. Наличие документа, подтверждающего регистрацию в Республике Казахстан, в случае если не подлежит регистрации, письмо от уполномоченного органа о том, что не подлежит регистрации в РК.</t>
  </si>
  <si>
    <t>Авто кюветы, уп (1x 1000 шт)</t>
  </si>
  <si>
    <t>Реакционные кюветы, представляющие собой одноразовые пластиковые пробирки объемом - 1 мл. предназначены для работы на автоматическом анализатиоре коагулометре модели С3100, закрытого типа. Фасовка: упаковка 1 х 1000 шт. Упаковка кюветы должна представлять собой кюветный лоток круглой формы. Кюветный лоток содержит специальную карту для интеграции с аппаратом. Данная карта с интегральной схемой, считывается с помощью штрих-кода и не позволяет запустить систему работы прибора в случаее ее отсутствия. Также данная карта необходима для идентификации реагента на борту кюветного лотка, отслеживания и его контроля. Установка кюветы  в анализатор   должна производиться в присутсвии представителей (инженера или техника) поставщика для проведения интегации карты с анализатором.Наличие документа, подтверждающего регистрацию в Республике Казахстан, в случае если не подлежит регистрации, письмо от уполномоченного органа о том, что не подлежит регистрации в РК.</t>
  </si>
  <si>
    <t>ЛОТ: Реагенты  для мочевого анализатора UA66, Mindray</t>
  </si>
  <si>
    <t xml:space="preserve">Тест полосы U-11 по 11 показателям </t>
  </si>
  <si>
    <t>Предназначены для работы и апределения показателей мочи. Позволяют оценить в моче следующие параметры: уробилиноген, билирубин, кетоны, кровь, белок, нитраты, лейкоциты, глюкозу, уделный вес, аскорбиновую кислоту, рН. Тестовые полоски предназначены только для профессональнойдиагностики "In Vitro". 1упаковка 100 шт.</t>
  </si>
  <si>
    <t xml:space="preserve">ЛОТ: Реагенты  для  автоматического гематологического   анализатора "Sysmex XP-300" Япония </t>
  </si>
  <si>
    <t xml:space="preserve">Бумага для принтера анализатора </t>
  </si>
  <si>
    <t>Бумага ЧЛ 57 мм,термо  Paper Roll</t>
  </si>
  <si>
    <t>рол</t>
  </si>
  <si>
    <t xml:space="preserve">ЛОТ :Анализатор биохимический-турбидиметрический ВА400 
</t>
  </si>
  <si>
    <t xml:space="preserve">Системный концентрированный раствор  из комплекта Анализатор биохимический автоматический А15 произвольного доступа   , BioSystems S.A. ИСПАНИЯ </t>
  </si>
  <si>
    <t xml:space="preserve">(1 L), t +15 +30 С, BioSystems S.A., </t>
  </si>
  <si>
    <t>уп.</t>
  </si>
  <si>
    <t xml:space="preserve">Na+ электрод из комплекта Анализатор биохимический -турбидиметрический  ВА400 , BioSystems S.A., ИСПАНИЯ  </t>
  </si>
  <si>
    <t xml:space="preserve">Na+ электрод из комплекта Анализатор биохимический-турбидиметрический ВА400 </t>
  </si>
  <si>
    <t xml:space="preserve">K+ электрод из комплекта Анализатор биохимический автоматический А15 произвольного доступа   , BioSystems S.A. ИСПАНИЯ </t>
  </si>
  <si>
    <t xml:space="preserve">K+ электрод из комплекта Анализатор биохимический-турбидиметрический ВА400 </t>
  </si>
  <si>
    <t xml:space="preserve">Референтный электрод из комплекта Анализатор биохимический -турбидиметрический  ВА400 , BioSystems S.A., ИСПАНИЯ </t>
  </si>
  <si>
    <t>Референтный электрод из комплекта Анализатор биохимический-турбидиметрический ВА400</t>
  </si>
  <si>
    <t xml:space="preserve">Электрод - заглушка из комплекта Анализатор биохимический -турбидиметрический  ВА400 , BioSystems S.A., ИСПАНИЯ </t>
  </si>
  <si>
    <t>Электрод - заглушка из комплекта Анализатор биохимический-турбидиметрический ВА400</t>
  </si>
  <si>
    <t xml:space="preserve">Cl- электрод из комплекта Анализатор биохимический -турбидиметрический  ВА400 , BioSystems S.A., ИСПАНИЯ </t>
  </si>
  <si>
    <t>Cl- электрод из комплекта Анализатор биохимический-турбидиметрический ВА400</t>
  </si>
  <si>
    <t xml:space="preserve">Набор растворов для очистки из комплекта Анализатор биохимический -турбидиметрический  ВА400 , BioSystems S.A., ИСПАНИЯ </t>
  </si>
  <si>
    <t>Набор растворов для очистки из комплекта Анализатор биохимический-турбидиметрический ВА400</t>
  </si>
  <si>
    <t>Вспомогательные средства</t>
  </si>
  <si>
    <t>Масло   иммерсионное    для    микроскопии</t>
  </si>
  <si>
    <t>литр</t>
  </si>
  <si>
    <t xml:space="preserve">Парафиновая среда Histomix  </t>
  </si>
  <si>
    <t>Парафиновая среда Histomix 5 кг</t>
  </si>
  <si>
    <t xml:space="preserve"> Химические  реактивы</t>
  </si>
  <si>
    <t>Эозин водный 1000 мл</t>
  </si>
  <si>
    <t>л</t>
  </si>
  <si>
    <t xml:space="preserve"> Красители </t>
  </si>
  <si>
    <t xml:space="preserve">Азур - Эозин  по  Романовскому </t>
  </si>
  <si>
    <t xml:space="preserve"> р-р концентрат 1литр + буфер 1фл х10мл )</t>
  </si>
  <si>
    <t>компл</t>
  </si>
  <si>
    <t>Гемотоксилин Майера 1 л</t>
  </si>
  <si>
    <t>Дибутилфталат</t>
  </si>
  <si>
    <t xml:space="preserve">Полистирол                                                                          </t>
  </si>
  <si>
    <t xml:space="preserve">  Лабораторное   стекло,   посуда   и   прочее   лабораторное   имущество</t>
  </si>
  <si>
    <t xml:space="preserve">Урометр </t>
  </si>
  <si>
    <t>шт.</t>
  </si>
  <si>
    <t>Баночки д\мази 100,0</t>
  </si>
  <si>
    <t>Воронки  пластмассовые  Д - 150 мм</t>
  </si>
  <si>
    <t xml:space="preserve">Ерш  пробирочный  </t>
  </si>
  <si>
    <t>Ерш  хозяйственный   для   флаконов</t>
  </si>
  <si>
    <t>Камера  Горяева  4  - х  позиционная</t>
  </si>
  <si>
    <t xml:space="preserve">Карандаш  по  стеклу  и  фарфору  </t>
  </si>
  <si>
    <t xml:space="preserve"> черный, синий, красный, белый </t>
  </si>
  <si>
    <t>Петля  бактериологическая  стерильная</t>
  </si>
  <si>
    <t>20 штук</t>
  </si>
  <si>
    <t xml:space="preserve">Петля  бактериологическая  нихромовая </t>
  </si>
  <si>
    <t>Пробки  резиновые  конусные  12,5</t>
  </si>
  <si>
    <t>Пробки  резиновые  конусные  14,5</t>
  </si>
  <si>
    <t>Спиртовка  лабораторная  со  стекляным  колпачком</t>
  </si>
  <si>
    <t>Стекла  покровные  18 х 18  мм   № 100</t>
  </si>
  <si>
    <t xml:space="preserve">Стекло предметное со шлифованными </t>
  </si>
  <si>
    <t xml:space="preserve"> со шлифованными краями 76*26*1,0 </t>
  </si>
  <si>
    <t xml:space="preserve">Стекло  предметное  со  шлифованными  </t>
  </si>
  <si>
    <t>со  шлифованными  краями, с  полосой  для  записи</t>
  </si>
  <si>
    <t>Склянка с притертой крышкой 150,0</t>
  </si>
  <si>
    <t>шт</t>
  </si>
  <si>
    <t>Чемодан - сумка для лаборанта</t>
  </si>
  <si>
    <t>контейнеры для отходов 20</t>
  </si>
  <si>
    <t>Наконечники универсальные:</t>
  </si>
  <si>
    <t xml:space="preserve">Наконечники 0-200 мкл (желтые) </t>
  </si>
  <si>
    <t xml:space="preserve">  уп/1000 шт.</t>
  </si>
  <si>
    <t xml:space="preserve">Наконечники до 1000 мкл (голубые)  </t>
  </si>
  <si>
    <t xml:space="preserve">  уп/500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</si>
</sst>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rgb="FF7F7F7F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>
      <alignment horizontal="center"/>
    </xf>
    <xf numFmtId="0" fontId="5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6" fillId="0" borderId="0"/>
    <xf numFmtId="0" fontId="11" fillId="0" borderId="0"/>
    <xf numFmtId="0" fontId="15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4" fontId="0" fillId="0" borderId="0" xfId="0" applyNumberFormat="1"/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4" fontId="3" fillId="0" borderId="0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0" fillId="2" borderId="0" xfId="0" applyNumberFormat="1" applyFill="1" applyBorder="1" applyAlignment="1">
      <alignment horizontal="center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3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/>
    </xf>
    <xf numFmtId="0" fontId="19" fillId="0" borderId="4" xfId="5" applyFont="1" applyFill="1" applyBorder="1" applyAlignment="1" applyProtection="1">
      <alignment vertical="top" wrapText="1"/>
      <protection locked="0"/>
    </xf>
    <xf numFmtId="0" fontId="0" fillId="0" borderId="5" xfId="0" applyBorder="1" applyAlignment="1"/>
    <xf numFmtId="0" fontId="4" fillId="2" borderId="1" xfId="0" applyFont="1" applyFill="1" applyBorder="1" applyAlignment="1">
      <alignment horizontal="center" vertical="top" wrapText="1"/>
    </xf>
    <xf numFmtId="0" fontId="8" fillId="2" borderId="1" xfId="5" applyFont="1" applyFill="1" applyBorder="1" applyAlignment="1">
      <alignment vertical="top" wrapText="1"/>
    </xf>
    <xf numFmtId="2" fontId="8" fillId="2" borderId="1" xfId="5" applyNumberFormat="1" applyFont="1" applyFill="1" applyBorder="1" applyAlignment="1">
      <alignment vertical="top" wrapText="1"/>
    </xf>
    <xf numFmtId="0" fontId="17" fillId="2" borderId="1" xfId="5" applyFont="1" applyFill="1" applyBorder="1" applyAlignment="1">
      <alignment horizontal="center" vertical="top" wrapText="1"/>
    </xf>
    <xf numFmtId="4" fontId="20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/>
    </xf>
    <xf numFmtId="0" fontId="19" fillId="2" borderId="1" xfId="5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>
      <alignment vertical="top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2" fontId="8" fillId="2" borderId="1" xfId="0" applyNumberFormat="1" applyFont="1" applyFill="1" applyBorder="1" applyAlignment="1">
      <alignment vertical="top" wrapText="1"/>
    </xf>
    <xf numFmtId="0" fontId="17" fillId="2" borderId="1" xfId="5" applyFont="1" applyFill="1" applyBorder="1" applyAlignment="1" applyProtection="1">
      <alignment horizontal="center" vertical="top" wrapText="1"/>
      <protection locked="0"/>
    </xf>
    <xf numFmtId="0" fontId="8" fillId="2" borderId="1" xfId="5" applyFont="1" applyFill="1" applyBorder="1" applyAlignment="1" applyProtection="1">
      <alignment horizontal="left" vertical="top" wrapText="1"/>
      <protection locked="0"/>
    </xf>
    <xf numFmtId="4" fontId="17" fillId="2" borderId="1" xfId="5" applyNumberFormat="1" applyFont="1" applyFill="1" applyBorder="1" applyAlignment="1" applyProtection="1">
      <alignment horizontal="center" vertical="top" wrapText="1"/>
      <protection locked="0"/>
    </xf>
    <xf numFmtId="0" fontId="19" fillId="2" borderId="1" xfId="5" applyFont="1" applyFill="1" applyBorder="1" applyAlignment="1" applyProtection="1">
      <alignment horizontal="left" vertical="top" wrapText="1"/>
      <protection locked="0"/>
    </xf>
    <xf numFmtId="16" fontId="19" fillId="2" borderId="1" xfId="5" applyNumberFormat="1" applyFont="1" applyFill="1" applyBorder="1" applyAlignment="1" applyProtection="1">
      <alignment horizontal="left" vertical="top" wrapText="1"/>
      <protection locked="0"/>
    </xf>
    <xf numFmtId="16" fontId="8" fillId="2" borderId="1" xfId="0" applyNumberFormat="1" applyFont="1" applyFill="1" applyBorder="1" applyAlignment="1" applyProtection="1">
      <alignment horizontal="left" vertical="top" wrapText="1"/>
      <protection locked="0"/>
    </xf>
    <xf numFmtId="49" fontId="8" fillId="2" borderId="1" xfId="0" applyNumberFormat="1" applyFont="1" applyFill="1" applyBorder="1" applyAlignment="1">
      <alignment horizontal="left" vertical="top" wrapText="1"/>
    </xf>
    <xf numFmtId="0" fontId="17" fillId="2" borderId="1" xfId="5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2" fontId="17" fillId="2" borderId="1" xfId="5" applyNumberFormat="1" applyFont="1" applyFill="1" applyBorder="1" applyAlignment="1">
      <alignment horizontal="left" vertical="top" wrapText="1"/>
    </xf>
    <xf numFmtId="0" fontId="17" fillId="2" borderId="1" xfId="5" applyFont="1" applyFill="1" applyBorder="1" applyAlignment="1">
      <alignment horizontal="left" vertical="top"/>
    </xf>
    <xf numFmtId="0" fontId="19" fillId="2" borderId="1" xfId="5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 wrapText="1"/>
    </xf>
    <xf numFmtId="2" fontId="8" fillId="2" borderId="1" xfId="5" applyNumberFormat="1" applyFont="1" applyFill="1" applyBorder="1" applyAlignment="1">
      <alignment horizontal="left" vertical="top" wrapText="1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4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8" fillId="2" borderId="1" xfId="5" applyFont="1" applyFill="1" applyBorder="1" applyAlignment="1">
      <alignment horizontal="left" vertical="top" wrapText="1"/>
    </xf>
    <xf numFmtId="4" fontId="17" fillId="2" borderId="1" xfId="0" applyNumberFormat="1" applyFont="1" applyFill="1" applyBorder="1" applyAlignment="1">
      <alignment horizontal="center" vertical="top"/>
    </xf>
    <xf numFmtId="16" fontId="19" fillId="2" borderId="1" xfId="5" applyNumberFormat="1" applyFont="1" applyFill="1" applyBorder="1" applyAlignment="1" applyProtection="1">
      <alignment vertical="top" wrapText="1"/>
      <protection locked="0"/>
    </xf>
    <xf numFmtId="4" fontId="17" fillId="2" borderId="1" xfId="0" applyNumberFormat="1" applyFont="1" applyFill="1" applyBorder="1" applyAlignment="1" applyProtection="1">
      <alignment horizontal="center" vertical="top" wrapText="1"/>
      <protection locked="0"/>
    </xf>
    <xf numFmtId="16" fontId="8" fillId="2" borderId="1" xfId="5" applyNumberFormat="1" applyFont="1" applyFill="1" applyBorder="1" applyAlignment="1" applyProtection="1">
      <alignment horizontal="left" vertical="top" wrapText="1"/>
      <protection locked="0"/>
    </xf>
    <xf numFmtId="0" fontId="17" fillId="2" borderId="1" xfId="5" applyFont="1" applyFill="1" applyBorder="1" applyAlignment="1" applyProtection="1">
      <alignment horizontal="left" vertical="top" wrapText="1"/>
      <protection locked="0"/>
    </xf>
    <xf numFmtId="0" fontId="21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top"/>
    </xf>
  </cellXfs>
  <cellStyles count="10">
    <cellStyle name="Excel Built-in Explanatory Text" xfId="8"/>
    <cellStyle name="Обычный" xfId="0" builtinId="0"/>
    <cellStyle name="Обычный 2" xfId="6"/>
    <cellStyle name="Обычный 2 2 3" xfId="3"/>
    <cellStyle name="Обычный 2 3" xfId="4"/>
    <cellStyle name="Обычный 3" xfId="7"/>
    <cellStyle name="Обычный 4" xfId="5"/>
    <cellStyle name="Обычный 5" xfId="9"/>
    <cellStyle name="Обычный 6" xfId="2"/>
    <cellStyle name="Стиль 1" xfId="1"/>
  </cellStyles>
  <dxfs count="0"/>
  <tableStyles count="0" defaultTableStyle="TableStyleMedium2" defaultPivotStyle="PivotStyleMedium9"/>
  <colors>
    <mruColors>
      <color rgb="FF00FF00"/>
      <color rgb="FF9966FF"/>
      <color rgb="FFCC99FF"/>
      <color rgb="FFFFCCFF"/>
      <color rgb="FFFF9999"/>
      <color rgb="FF99FF99"/>
      <color rgb="FFFF7C8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"/>
  <sheetViews>
    <sheetView tabSelected="1" view="pageBreakPreview" zoomScale="70" zoomScaleNormal="85" zoomScaleSheetLayoutView="70" workbookViewId="0">
      <pane xSplit="1" ySplit="5" topLeftCell="B6" activePane="bottomRight" state="frozen"/>
      <selection pane="topRight" activeCell="C1" sqref="C1"/>
      <selection pane="bottomLeft" activeCell="A7" sqref="A7"/>
      <selection pane="bottomRight" activeCell="C122" sqref="C122"/>
    </sheetView>
  </sheetViews>
  <sheetFormatPr defaultRowHeight="15" x14ac:dyDescent="0.25"/>
  <cols>
    <col min="1" max="1" width="7.140625" style="69" customWidth="1"/>
    <col min="2" max="2" width="19" style="1" customWidth="1"/>
    <col min="3" max="3" width="35.7109375" customWidth="1"/>
    <col min="4" max="4" width="37.5703125" customWidth="1"/>
    <col min="5" max="5" width="9.5703125" style="11" customWidth="1"/>
    <col min="6" max="6" width="13.85546875" style="12" customWidth="1"/>
    <col min="7" max="7" width="14.140625" style="4" customWidth="1"/>
    <col min="8" max="8" width="15.5703125" style="3" customWidth="1"/>
    <col min="9" max="9" width="18.85546875" style="2" customWidth="1"/>
    <col min="10" max="10" width="16.85546875" style="2" customWidth="1"/>
    <col min="11" max="11" width="23.28515625" style="2" customWidth="1"/>
    <col min="12" max="12" width="17.85546875" customWidth="1"/>
    <col min="13" max="13" width="19.28515625" customWidth="1"/>
  </cols>
  <sheetData>
    <row r="1" spans="1:13" ht="29.25" customHeight="1" x14ac:dyDescent="0.3">
      <c r="A1" s="19" t="s">
        <v>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9.25" customHeight="1" x14ac:dyDescent="0.3">
      <c r="A2" s="16"/>
      <c r="B2" s="19" t="s">
        <v>21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9.25" customHeight="1" x14ac:dyDescent="0.25">
      <c r="C3" s="6"/>
      <c r="D3" s="7"/>
      <c r="E3" s="5"/>
    </row>
    <row r="4" spans="1:13" ht="26.25" customHeight="1" x14ac:dyDescent="0.25">
      <c r="A4" s="21" t="s">
        <v>18</v>
      </c>
      <c r="B4" s="27" t="s">
        <v>16</v>
      </c>
      <c r="C4" s="21" t="s">
        <v>2</v>
      </c>
      <c r="D4" s="21" t="s">
        <v>1</v>
      </c>
      <c r="E4" s="21" t="s">
        <v>0</v>
      </c>
      <c r="F4" s="21" t="s">
        <v>5</v>
      </c>
      <c r="G4" s="22"/>
      <c r="H4" s="22"/>
      <c r="I4" s="25" t="s">
        <v>7</v>
      </c>
      <c r="J4" s="23" t="s">
        <v>8</v>
      </c>
      <c r="K4" s="23" t="s">
        <v>9</v>
      </c>
      <c r="L4" s="23" t="s">
        <v>10</v>
      </c>
      <c r="M4" s="23" t="s">
        <v>11</v>
      </c>
    </row>
    <row r="5" spans="1:13" ht="27.75" customHeight="1" x14ac:dyDescent="0.25">
      <c r="A5" s="21"/>
      <c r="B5" s="28"/>
      <c r="C5" s="21"/>
      <c r="D5" s="21"/>
      <c r="E5" s="21"/>
      <c r="F5" s="9" t="s">
        <v>6</v>
      </c>
      <c r="G5" s="10" t="s">
        <v>15</v>
      </c>
      <c r="H5" s="9" t="s">
        <v>3</v>
      </c>
      <c r="I5" s="26"/>
      <c r="J5" s="24"/>
      <c r="K5" s="24"/>
      <c r="L5" s="24"/>
      <c r="M5" s="24"/>
    </row>
    <row r="6" spans="1:13" ht="24.75" customHeight="1" x14ac:dyDescent="0.25">
      <c r="A6" s="17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</row>
    <row r="7" spans="1:13" ht="15" customHeight="1" x14ac:dyDescent="0.25">
      <c r="A7" s="29" t="s">
        <v>22</v>
      </c>
      <c r="B7" s="30"/>
      <c r="C7" s="30"/>
      <c r="D7" s="30"/>
      <c r="E7" s="30"/>
      <c r="F7" s="30"/>
      <c r="G7" s="30"/>
      <c r="H7" s="30"/>
      <c r="I7" s="8"/>
      <c r="J7" s="8"/>
      <c r="K7" s="13"/>
      <c r="L7" s="14"/>
      <c r="M7" s="13"/>
    </row>
    <row r="8" spans="1:13" ht="89.25" x14ac:dyDescent="0.25">
      <c r="A8" s="31">
        <v>1</v>
      </c>
      <c r="B8" s="18" t="s">
        <v>17</v>
      </c>
      <c r="C8" s="32" t="s">
        <v>23</v>
      </c>
      <c r="D8" s="33" t="s">
        <v>24</v>
      </c>
      <c r="E8" s="34" t="s">
        <v>25</v>
      </c>
      <c r="F8" s="35">
        <v>31900</v>
      </c>
      <c r="G8" s="36">
        <v>10</v>
      </c>
      <c r="H8" s="37">
        <f t="shared" ref="H8:H60" si="0">F8*G8</f>
        <v>319000</v>
      </c>
      <c r="I8" s="8" t="s">
        <v>12</v>
      </c>
      <c r="J8" s="8" t="s">
        <v>13</v>
      </c>
      <c r="K8" s="13" t="s">
        <v>14</v>
      </c>
      <c r="L8" s="14" t="s">
        <v>19</v>
      </c>
      <c r="M8" s="13" t="s">
        <v>20</v>
      </c>
    </row>
    <row r="9" spans="1:13" ht="102" x14ac:dyDescent="0.25">
      <c r="A9" s="31">
        <v>2</v>
      </c>
      <c r="B9" s="18" t="s">
        <v>17</v>
      </c>
      <c r="C9" s="32" t="s">
        <v>26</v>
      </c>
      <c r="D9" s="33" t="s">
        <v>27</v>
      </c>
      <c r="E9" s="34" t="s">
        <v>25</v>
      </c>
      <c r="F9" s="37">
        <v>46900</v>
      </c>
      <c r="G9" s="36">
        <v>12</v>
      </c>
      <c r="H9" s="37">
        <f t="shared" si="0"/>
        <v>562800</v>
      </c>
      <c r="I9" s="8" t="s">
        <v>12</v>
      </c>
      <c r="J9" s="8" t="s">
        <v>13</v>
      </c>
      <c r="K9" s="13" t="s">
        <v>14</v>
      </c>
      <c r="L9" s="14" t="s">
        <v>19</v>
      </c>
      <c r="M9" s="13" t="s">
        <v>20</v>
      </c>
    </row>
    <row r="10" spans="1:13" ht="89.25" x14ac:dyDescent="0.25">
      <c r="A10" s="31">
        <v>3</v>
      </c>
      <c r="B10" s="18" t="s">
        <v>17</v>
      </c>
      <c r="C10" s="32" t="s">
        <v>28</v>
      </c>
      <c r="D10" s="33" t="s">
        <v>29</v>
      </c>
      <c r="E10" s="34" t="s">
        <v>25</v>
      </c>
      <c r="F10" s="37">
        <v>16560</v>
      </c>
      <c r="G10" s="36">
        <v>5</v>
      </c>
      <c r="H10" s="37">
        <f t="shared" si="0"/>
        <v>82800</v>
      </c>
      <c r="I10" s="8" t="s">
        <v>12</v>
      </c>
      <c r="J10" s="8" t="s">
        <v>13</v>
      </c>
      <c r="K10" s="13" t="s">
        <v>14</v>
      </c>
      <c r="L10" s="14" t="s">
        <v>19</v>
      </c>
      <c r="M10" s="13" t="s">
        <v>20</v>
      </c>
    </row>
    <row r="11" spans="1:13" ht="89.25" x14ac:dyDescent="0.25">
      <c r="A11" s="31">
        <v>4</v>
      </c>
      <c r="B11" s="18" t="s">
        <v>17</v>
      </c>
      <c r="C11" s="32" t="s">
        <v>30</v>
      </c>
      <c r="D11" s="33" t="s">
        <v>31</v>
      </c>
      <c r="E11" s="34" t="s">
        <v>25</v>
      </c>
      <c r="F11" s="37">
        <v>24150</v>
      </c>
      <c r="G11" s="36">
        <v>3</v>
      </c>
      <c r="H11" s="37">
        <f t="shared" si="0"/>
        <v>72450</v>
      </c>
      <c r="I11" s="8" t="s">
        <v>12</v>
      </c>
      <c r="J11" s="8" t="s">
        <v>13</v>
      </c>
      <c r="K11" s="13" t="s">
        <v>14</v>
      </c>
      <c r="L11" s="14" t="s">
        <v>19</v>
      </c>
      <c r="M11" s="13" t="s">
        <v>20</v>
      </c>
    </row>
    <row r="12" spans="1:13" ht="89.25" x14ac:dyDescent="0.25">
      <c r="A12" s="31">
        <v>5</v>
      </c>
      <c r="B12" s="18" t="s">
        <v>17</v>
      </c>
      <c r="C12" s="32" t="s">
        <v>32</v>
      </c>
      <c r="D12" s="33" t="s">
        <v>33</v>
      </c>
      <c r="E12" s="34" t="s">
        <v>25</v>
      </c>
      <c r="F12" s="37">
        <v>28980</v>
      </c>
      <c r="G12" s="36">
        <v>10</v>
      </c>
      <c r="H12" s="37">
        <f t="shared" si="0"/>
        <v>289800</v>
      </c>
      <c r="I12" s="8" t="s">
        <v>12</v>
      </c>
      <c r="J12" s="8" t="s">
        <v>13</v>
      </c>
      <c r="K12" s="13" t="s">
        <v>14</v>
      </c>
      <c r="L12" s="14" t="s">
        <v>19</v>
      </c>
      <c r="M12" s="13" t="s">
        <v>20</v>
      </c>
    </row>
    <row r="13" spans="1:13" ht="89.25" x14ac:dyDescent="0.25">
      <c r="A13" s="31">
        <v>6</v>
      </c>
      <c r="B13" s="18" t="s">
        <v>17</v>
      </c>
      <c r="C13" s="32" t="s">
        <v>34</v>
      </c>
      <c r="D13" s="33" t="s">
        <v>35</v>
      </c>
      <c r="E13" s="34" t="s">
        <v>25</v>
      </c>
      <c r="F13" s="37">
        <v>43880</v>
      </c>
      <c r="G13" s="36">
        <v>5</v>
      </c>
      <c r="H13" s="37">
        <f t="shared" si="0"/>
        <v>219400</v>
      </c>
      <c r="I13" s="8" t="s">
        <v>12</v>
      </c>
      <c r="J13" s="8" t="s">
        <v>13</v>
      </c>
      <c r="K13" s="13" t="s">
        <v>14</v>
      </c>
      <c r="L13" s="14" t="s">
        <v>19</v>
      </c>
      <c r="M13" s="13" t="s">
        <v>20</v>
      </c>
    </row>
    <row r="14" spans="1:13" ht="89.25" x14ac:dyDescent="0.25">
      <c r="A14" s="31">
        <v>7</v>
      </c>
      <c r="B14" s="18" t="s">
        <v>17</v>
      </c>
      <c r="C14" s="32" t="s">
        <v>36</v>
      </c>
      <c r="D14" s="33" t="s">
        <v>35</v>
      </c>
      <c r="E14" s="34" t="s">
        <v>25</v>
      </c>
      <c r="F14" s="37">
        <v>49580</v>
      </c>
      <c r="G14" s="36">
        <v>5</v>
      </c>
      <c r="H14" s="37">
        <f t="shared" si="0"/>
        <v>247900</v>
      </c>
      <c r="I14" s="8" t="s">
        <v>12</v>
      </c>
      <c r="J14" s="8" t="s">
        <v>13</v>
      </c>
      <c r="K14" s="13" t="s">
        <v>14</v>
      </c>
      <c r="L14" s="14" t="s">
        <v>19</v>
      </c>
      <c r="M14" s="13" t="s">
        <v>20</v>
      </c>
    </row>
    <row r="15" spans="1:13" ht="89.25" x14ac:dyDescent="0.25">
      <c r="A15" s="31">
        <v>8</v>
      </c>
      <c r="B15" s="18" t="s">
        <v>17</v>
      </c>
      <c r="C15" s="15" t="s">
        <v>37</v>
      </c>
      <c r="D15" s="15" t="s">
        <v>38</v>
      </c>
      <c r="E15" s="34" t="s">
        <v>39</v>
      </c>
      <c r="F15" s="38">
        <v>25000</v>
      </c>
      <c r="G15" s="36">
        <v>9</v>
      </c>
      <c r="H15" s="37">
        <f t="shared" si="0"/>
        <v>225000</v>
      </c>
      <c r="I15" s="8" t="s">
        <v>12</v>
      </c>
      <c r="J15" s="8" t="s">
        <v>13</v>
      </c>
      <c r="K15" s="13" t="s">
        <v>14</v>
      </c>
      <c r="L15" s="14" t="s">
        <v>19</v>
      </c>
      <c r="M15" s="13" t="s">
        <v>20</v>
      </c>
    </row>
    <row r="16" spans="1:13" ht="89.25" x14ac:dyDescent="0.25">
      <c r="A16" s="31">
        <v>9</v>
      </c>
      <c r="B16" s="18" t="s">
        <v>17</v>
      </c>
      <c r="C16" s="32" t="s">
        <v>40</v>
      </c>
      <c r="D16" s="33" t="s">
        <v>41</v>
      </c>
      <c r="E16" s="34" t="s">
        <v>25</v>
      </c>
      <c r="F16" s="37">
        <v>177360</v>
      </c>
      <c r="G16" s="36">
        <v>1</v>
      </c>
      <c r="H16" s="37">
        <f t="shared" si="0"/>
        <v>177360</v>
      </c>
      <c r="I16" s="8" t="s">
        <v>12</v>
      </c>
      <c r="J16" s="8" t="s">
        <v>13</v>
      </c>
      <c r="K16" s="13" t="s">
        <v>14</v>
      </c>
      <c r="L16" s="14" t="s">
        <v>19</v>
      </c>
      <c r="M16" s="13" t="s">
        <v>20</v>
      </c>
    </row>
    <row r="17" spans="1:13" ht="89.25" x14ac:dyDescent="0.25">
      <c r="A17" s="31">
        <v>10</v>
      </c>
      <c r="B17" s="18" t="s">
        <v>17</v>
      </c>
      <c r="C17" s="39" t="s">
        <v>42</v>
      </c>
      <c r="D17" s="40" t="s">
        <v>43</v>
      </c>
      <c r="E17" s="34" t="s">
        <v>25</v>
      </c>
      <c r="F17" s="37">
        <v>177360</v>
      </c>
      <c r="G17" s="36">
        <v>1</v>
      </c>
      <c r="H17" s="37">
        <f t="shared" si="0"/>
        <v>177360</v>
      </c>
      <c r="I17" s="8" t="s">
        <v>12</v>
      </c>
      <c r="J17" s="8" t="s">
        <v>13</v>
      </c>
      <c r="K17" s="13" t="s">
        <v>14</v>
      </c>
      <c r="L17" s="14" t="s">
        <v>19</v>
      </c>
      <c r="M17" s="13" t="s">
        <v>20</v>
      </c>
    </row>
    <row r="18" spans="1:13" ht="89.25" x14ac:dyDescent="0.25">
      <c r="A18" s="31">
        <v>11</v>
      </c>
      <c r="B18" s="18" t="s">
        <v>17</v>
      </c>
      <c r="C18" s="39" t="s">
        <v>44</v>
      </c>
      <c r="D18" s="40" t="s">
        <v>43</v>
      </c>
      <c r="E18" s="34" t="s">
        <v>25</v>
      </c>
      <c r="F18" s="37">
        <v>177360</v>
      </c>
      <c r="G18" s="36">
        <v>1</v>
      </c>
      <c r="H18" s="37">
        <f t="shared" si="0"/>
        <v>177360</v>
      </c>
      <c r="I18" s="8" t="s">
        <v>12</v>
      </c>
      <c r="J18" s="8" t="s">
        <v>13</v>
      </c>
      <c r="K18" s="13" t="s">
        <v>14</v>
      </c>
      <c r="L18" s="14" t="s">
        <v>19</v>
      </c>
      <c r="M18" s="13" t="s">
        <v>20</v>
      </c>
    </row>
    <row r="19" spans="1:13" x14ac:dyDescent="0.25">
      <c r="A19" s="41" t="s">
        <v>45</v>
      </c>
      <c r="B19" s="42"/>
      <c r="C19" s="42"/>
      <c r="D19" s="42"/>
      <c r="E19" s="42"/>
      <c r="F19" s="42"/>
      <c r="G19" s="42"/>
      <c r="H19" s="42"/>
      <c r="I19" s="8"/>
      <c r="J19" s="8"/>
      <c r="K19" s="13"/>
      <c r="L19" s="14"/>
      <c r="M19" s="13"/>
    </row>
    <row r="20" spans="1:13" ht="89.25" x14ac:dyDescent="0.25">
      <c r="A20" s="31">
        <v>12</v>
      </c>
      <c r="B20" s="18" t="s">
        <v>17</v>
      </c>
      <c r="C20" s="43" t="s">
        <v>46</v>
      </c>
      <c r="D20" s="44" t="s">
        <v>47</v>
      </c>
      <c r="E20" s="45" t="s">
        <v>25</v>
      </c>
      <c r="F20" s="35">
        <v>27950</v>
      </c>
      <c r="G20" s="36">
        <v>5</v>
      </c>
      <c r="H20" s="37">
        <f t="shared" si="0"/>
        <v>139750</v>
      </c>
      <c r="I20" s="8" t="s">
        <v>12</v>
      </c>
      <c r="J20" s="8" t="s">
        <v>13</v>
      </c>
      <c r="K20" s="13" t="s">
        <v>14</v>
      </c>
      <c r="L20" s="14" t="s">
        <v>19</v>
      </c>
      <c r="M20" s="13" t="s">
        <v>20</v>
      </c>
    </row>
    <row r="21" spans="1:13" ht="89.25" x14ac:dyDescent="0.25">
      <c r="A21" s="31">
        <v>13</v>
      </c>
      <c r="B21" s="18" t="s">
        <v>17</v>
      </c>
      <c r="C21" s="46" t="s">
        <v>48</v>
      </c>
      <c r="D21" s="33" t="s">
        <v>49</v>
      </c>
      <c r="E21" s="45" t="s">
        <v>25</v>
      </c>
      <c r="F21" s="35">
        <v>27950</v>
      </c>
      <c r="G21" s="36">
        <v>2</v>
      </c>
      <c r="H21" s="37">
        <f t="shared" si="0"/>
        <v>55900</v>
      </c>
      <c r="I21" s="8" t="s">
        <v>12</v>
      </c>
      <c r="J21" s="8" t="s">
        <v>13</v>
      </c>
      <c r="K21" s="13" t="s">
        <v>14</v>
      </c>
      <c r="L21" s="14" t="s">
        <v>19</v>
      </c>
      <c r="M21" s="13" t="s">
        <v>20</v>
      </c>
    </row>
    <row r="22" spans="1:13" ht="89.25" x14ac:dyDescent="0.25">
      <c r="A22" s="31">
        <v>14</v>
      </c>
      <c r="B22" s="18" t="s">
        <v>17</v>
      </c>
      <c r="C22" s="46" t="s">
        <v>50</v>
      </c>
      <c r="D22" s="33" t="s">
        <v>51</v>
      </c>
      <c r="E22" s="45" t="s">
        <v>25</v>
      </c>
      <c r="F22" s="35">
        <v>27950</v>
      </c>
      <c r="G22" s="36">
        <v>2</v>
      </c>
      <c r="H22" s="37">
        <f t="shared" si="0"/>
        <v>55900</v>
      </c>
      <c r="I22" s="8" t="s">
        <v>12</v>
      </c>
      <c r="J22" s="8" t="s">
        <v>13</v>
      </c>
      <c r="K22" s="13" t="s">
        <v>14</v>
      </c>
      <c r="L22" s="14" t="s">
        <v>19</v>
      </c>
      <c r="M22" s="13" t="s">
        <v>20</v>
      </c>
    </row>
    <row r="23" spans="1:13" ht="89.25" x14ac:dyDescent="0.25">
      <c r="A23" s="31">
        <v>15</v>
      </c>
      <c r="B23" s="18" t="s">
        <v>17</v>
      </c>
      <c r="C23" s="46" t="s">
        <v>52</v>
      </c>
      <c r="D23" s="33" t="s">
        <v>53</v>
      </c>
      <c r="E23" s="45" t="s">
        <v>25</v>
      </c>
      <c r="F23" s="35">
        <v>27950</v>
      </c>
      <c r="G23" s="36">
        <v>2</v>
      </c>
      <c r="H23" s="37">
        <f t="shared" si="0"/>
        <v>55900</v>
      </c>
      <c r="I23" s="8" t="s">
        <v>12</v>
      </c>
      <c r="J23" s="8" t="s">
        <v>13</v>
      </c>
      <c r="K23" s="13" t="s">
        <v>14</v>
      </c>
      <c r="L23" s="14" t="s">
        <v>19</v>
      </c>
      <c r="M23" s="13" t="s">
        <v>20</v>
      </c>
    </row>
    <row r="24" spans="1:13" x14ac:dyDescent="0.25">
      <c r="A24" s="41" t="s">
        <v>54</v>
      </c>
      <c r="B24" s="42"/>
      <c r="C24" s="42"/>
      <c r="D24" s="42"/>
      <c r="E24" s="42"/>
      <c r="F24" s="42"/>
      <c r="G24" s="42"/>
      <c r="H24" s="42"/>
      <c r="I24" s="8"/>
      <c r="J24" s="8"/>
      <c r="K24" s="13"/>
      <c r="L24" s="14"/>
      <c r="M24" s="13"/>
    </row>
    <row r="25" spans="1:13" ht="89.25" x14ac:dyDescent="0.25">
      <c r="A25" s="31">
        <v>16</v>
      </c>
      <c r="B25" s="18" t="s">
        <v>17</v>
      </c>
      <c r="C25" s="46" t="s">
        <v>55</v>
      </c>
      <c r="D25" s="33" t="s">
        <v>56</v>
      </c>
      <c r="E25" s="45" t="s">
        <v>25</v>
      </c>
      <c r="F25" s="37">
        <v>17580</v>
      </c>
      <c r="G25" s="36">
        <v>10</v>
      </c>
      <c r="H25" s="37">
        <f t="shared" si="0"/>
        <v>175800</v>
      </c>
      <c r="I25" s="8" t="s">
        <v>12</v>
      </c>
      <c r="J25" s="8" t="s">
        <v>13</v>
      </c>
      <c r="K25" s="13" t="s">
        <v>14</v>
      </c>
      <c r="L25" s="14" t="s">
        <v>19</v>
      </c>
      <c r="M25" s="13" t="s">
        <v>20</v>
      </c>
    </row>
    <row r="26" spans="1:13" ht="89.25" x14ac:dyDescent="0.25">
      <c r="A26" s="31">
        <v>17</v>
      </c>
      <c r="B26" s="18" t="s">
        <v>17</v>
      </c>
      <c r="C26" s="46" t="s">
        <v>57</v>
      </c>
      <c r="D26" s="33" t="s">
        <v>58</v>
      </c>
      <c r="E26" s="45" t="s">
        <v>25</v>
      </c>
      <c r="F26" s="37">
        <v>21300</v>
      </c>
      <c r="G26" s="36">
        <v>12</v>
      </c>
      <c r="H26" s="37">
        <f t="shared" si="0"/>
        <v>255600</v>
      </c>
      <c r="I26" s="8" t="s">
        <v>12</v>
      </c>
      <c r="J26" s="8" t="s">
        <v>13</v>
      </c>
      <c r="K26" s="13" t="s">
        <v>14</v>
      </c>
      <c r="L26" s="14" t="s">
        <v>19</v>
      </c>
      <c r="M26" s="13" t="s">
        <v>20</v>
      </c>
    </row>
    <row r="27" spans="1:13" x14ac:dyDescent="0.25">
      <c r="A27" s="41" t="s">
        <v>59</v>
      </c>
      <c r="B27" s="42"/>
      <c r="C27" s="42"/>
      <c r="D27" s="42"/>
      <c r="E27" s="42"/>
      <c r="F27" s="42"/>
      <c r="G27" s="42"/>
      <c r="H27" s="42"/>
      <c r="I27" s="8"/>
      <c r="J27" s="8"/>
      <c r="K27" s="13"/>
      <c r="L27" s="14"/>
      <c r="M27" s="13"/>
    </row>
    <row r="28" spans="1:13" ht="89.25" x14ac:dyDescent="0.25">
      <c r="A28" s="31">
        <v>18</v>
      </c>
      <c r="B28" s="18" t="s">
        <v>17</v>
      </c>
      <c r="C28" s="46" t="s">
        <v>60</v>
      </c>
      <c r="D28" s="33" t="s">
        <v>61</v>
      </c>
      <c r="E28" s="45" t="s">
        <v>39</v>
      </c>
      <c r="F28" s="37">
        <v>2100</v>
      </c>
      <c r="G28" s="36">
        <v>10</v>
      </c>
      <c r="H28" s="37">
        <f t="shared" si="0"/>
        <v>21000</v>
      </c>
      <c r="I28" s="8" t="s">
        <v>12</v>
      </c>
      <c r="J28" s="8" t="s">
        <v>13</v>
      </c>
      <c r="K28" s="13" t="s">
        <v>14</v>
      </c>
      <c r="L28" s="14" t="s">
        <v>19</v>
      </c>
      <c r="M28" s="13" t="s">
        <v>20</v>
      </c>
    </row>
    <row r="29" spans="1:13" ht="89.25" x14ac:dyDescent="0.25">
      <c r="A29" s="31">
        <v>19</v>
      </c>
      <c r="B29" s="18" t="s">
        <v>17</v>
      </c>
      <c r="C29" s="46" t="s">
        <v>62</v>
      </c>
      <c r="D29" s="33" t="s">
        <v>61</v>
      </c>
      <c r="E29" s="45" t="s">
        <v>39</v>
      </c>
      <c r="F29" s="37">
        <v>2100</v>
      </c>
      <c r="G29" s="36">
        <v>10</v>
      </c>
      <c r="H29" s="37">
        <f t="shared" si="0"/>
        <v>21000</v>
      </c>
      <c r="I29" s="8" t="s">
        <v>12</v>
      </c>
      <c r="J29" s="8" t="s">
        <v>13</v>
      </c>
      <c r="K29" s="13" t="s">
        <v>14</v>
      </c>
      <c r="L29" s="14" t="s">
        <v>19</v>
      </c>
      <c r="M29" s="13" t="s">
        <v>20</v>
      </c>
    </row>
    <row r="30" spans="1:13" ht="89.25" x14ac:dyDescent="0.25">
      <c r="A30" s="31">
        <v>20</v>
      </c>
      <c r="B30" s="18" t="s">
        <v>17</v>
      </c>
      <c r="C30" s="46" t="s">
        <v>63</v>
      </c>
      <c r="D30" s="33" t="s">
        <v>61</v>
      </c>
      <c r="E30" s="45" t="s">
        <v>39</v>
      </c>
      <c r="F30" s="37">
        <v>2100</v>
      </c>
      <c r="G30" s="36">
        <v>10</v>
      </c>
      <c r="H30" s="37">
        <f t="shared" si="0"/>
        <v>21000</v>
      </c>
      <c r="I30" s="8" t="s">
        <v>12</v>
      </c>
      <c r="J30" s="8" t="s">
        <v>13</v>
      </c>
      <c r="K30" s="13" t="s">
        <v>14</v>
      </c>
      <c r="L30" s="14" t="s">
        <v>19</v>
      </c>
      <c r="M30" s="13" t="s">
        <v>20</v>
      </c>
    </row>
    <row r="31" spans="1:13" ht="89.25" x14ac:dyDescent="0.25">
      <c r="A31" s="31">
        <v>21</v>
      </c>
      <c r="B31" s="18" t="s">
        <v>17</v>
      </c>
      <c r="C31" s="46" t="s">
        <v>64</v>
      </c>
      <c r="D31" s="33" t="s">
        <v>61</v>
      </c>
      <c r="E31" s="45" t="s">
        <v>39</v>
      </c>
      <c r="F31" s="37">
        <v>2100</v>
      </c>
      <c r="G31" s="36">
        <v>10</v>
      </c>
      <c r="H31" s="37">
        <f t="shared" si="0"/>
        <v>21000</v>
      </c>
      <c r="I31" s="8" t="s">
        <v>12</v>
      </c>
      <c r="J31" s="8" t="s">
        <v>13</v>
      </c>
      <c r="K31" s="13" t="s">
        <v>14</v>
      </c>
      <c r="L31" s="14" t="s">
        <v>19</v>
      </c>
      <c r="M31" s="13" t="s">
        <v>20</v>
      </c>
    </row>
    <row r="32" spans="1:13" ht="89.25" x14ac:dyDescent="0.25">
      <c r="A32" s="31">
        <v>22</v>
      </c>
      <c r="B32" s="18" t="s">
        <v>17</v>
      </c>
      <c r="C32" s="46" t="s">
        <v>65</v>
      </c>
      <c r="D32" s="33" t="s">
        <v>61</v>
      </c>
      <c r="E32" s="45" t="s">
        <v>39</v>
      </c>
      <c r="F32" s="37">
        <v>2100</v>
      </c>
      <c r="G32" s="36">
        <v>10</v>
      </c>
      <c r="H32" s="37">
        <f t="shared" si="0"/>
        <v>21000</v>
      </c>
      <c r="I32" s="8" t="s">
        <v>12</v>
      </c>
      <c r="J32" s="8" t="s">
        <v>13</v>
      </c>
      <c r="K32" s="13" t="s">
        <v>14</v>
      </c>
      <c r="L32" s="14" t="s">
        <v>19</v>
      </c>
      <c r="M32" s="13" t="s">
        <v>20</v>
      </c>
    </row>
    <row r="33" spans="1:13" ht="89.25" x14ac:dyDescent="0.25">
      <c r="A33" s="31">
        <v>23</v>
      </c>
      <c r="B33" s="18" t="s">
        <v>17</v>
      </c>
      <c r="C33" s="46" t="s">
        <v>66</v>
      </c>
      <c r="D33" s="33" t="s">
        <v>61</v>
      </c>
      <c r="E33" s="45" t="s">
        <v>39</v>
      </c>
      <c r="F33" s="37">
        <v>2100</v>
      </c>
      <c r="G33" s="36">
        <v>10</v>
      </c>
      <c r="H33" s="37">
        <f t="shared" si="0"/>
        <v>21000</v>
      </c>
      <c r="I33" s="8" t="s">
        <v>12</v>
      </c>
      <c r="J33" s="8" t="s">
        <v>13</v>
      </c>
      <c r="K33" s="13" t="s">
        <v>14</v>
      </c>
      <c r="L33" s="14" t="s">
        <v>19</v>
      </c>
      <c r="M33" s="13" t="s">
        <v>20</v>
      </c>
    </row>
    <row r="34" spans="1:13" ht="89.25" x14ac:dyDescent="0.25">
      <c r="A34" s="31">
        <v>24</v>
      </c>
      <c r="B34" s="18" t="s">
        <v>17</v>
      </c>
      <c r="C34" s="46" t="s">
        <v>67</v>
      </c>
      <c r="D34" s="33" t="s">
        <v>61</v>
      </c>
      <c r="E34" s="45" t="s">
        <v>39</v>
      </c>
      <c r="F34" s="37">
        <v>2100</v>
      </c>
      <c r="G34" s="36">
        <v>10</v>
      </c>
      <c r="H34" s="37">
        <f t="shared" si="0"/>
        <v>21000</v>
      </c>
      <c r="I34" s="8" t="s">
        <v>12</v>
      </c>
      <c r="J34" s="8" t="s">
        <v>13</v>
      </c>
      <c r="K34" s="13" t="s">
        <v>14</v>
      </c>
      <c r="L34" s="14" t="s">
        <v>19</v>
      </c>
      <c r="M34" s="13" t="s">
        <v>20</v>
      </c>
    </row>
    <row r="35" spans="1:13" ht="89.25" x14ac:dyDescent="0.25">
      <c r="A35" s="31">
        <v>25</v>
      </c>
      <c r="B35" s="18" t="s">
        <v>17</v>
      </c>
      <c r="C35" s="46" t="s">
        <v>68</v>
      </c>
      <c r="D35" s="33" t="s">
        <v>61</v>
      </c>
      <c r="E35" s="45" t="s">
        <v>39</v>
      </c>
      <c r="F35" s="37">
        <v>2100</v>
      </c>
      <c r="G35" s="36">
        <v>10</v>
      </c>
      <c r="H35" s="37">
        <f t="shared" si="0"/>
        <v>21000</v>
      </c>
      <c r="I35" s="8" t="s">
        <v>12</v>
      </c>
      <c r="J35" s="8" t="s">
        <v>13</v>
      </c>
      <c r="K35" s="13" t="s">
        <v>14</v>
      </c>
      <c r="L35" s="14" t="s">
        <v>19</v>
      </c>
      <c r="M35" s="13" t="s">
        <v>20</v>
      </c>
    </row>
    <row r="36" spans="1:13" ht="89.25" x14ac:dyDescent="0.25">
      <c r="A36" s="31">
        <v>26</v>
      </c>
      <c r="B36" s="18" t="s">
        <v>17</v>
      </c>
      <c r="C36" s="46" t="s">
        <v>69</v>
      </c>
      <c r="D36" s="33" t="s">
        <v>61</v>
      </c>
      <c r="E36" s="45" t="s">
        <v>39</v>
      </c>
      <c r="F36" s="37">
        <v>2100</v>
      </c>
      <c r="G36" s="36">
        <v>10</v>
      </c>
      <c r="H36" s="37">
        <f t="shared" si="0"/>
        <v>21000</v>
      </c>
      <c r="I36" s="8" t="s">
        <v>12</v>
      </c>
      <c r="J36" s="8" t="s">
        <v>13</v>
      </c>
      <c r="K36" s="13" t="s">
        <v>14</v>
      </c>
      <c r="L36" s="14" t="s">
        <v>19</v>
      </c>
      <c r="M36" s="13" t="s">
        <v>20</v>
      </c>
    </row>
    <row r="37" spans="1:13" ht="89.25" x14ac:dyDescent="0.25">
      <c r="A37" s="31">
        <v>27</v>
      </c>
      <c r="B37" s="18" t="s">
        <v>17</v>
      </c>
      <c r="C37" s="46" t="s">
        <v>70</v>
      </c>
      <c r="D37" s="33" t="s">
        <v>61</v>
      </c>
      <c r="E37" s="45" t="s">
        <v>39</v>
      </c>
      <c r="F37" s="37">
        <v>2100</v>
      </c>
      <c r="G37" s="36">
        <v>10</v>
      </c>
      <c r="H37" s="37">
        <f t="shared" si="0"/>
        <v>21000</v>
      </c>
      <c r="I37" s="8" t="s">
        <v>12</v>
      </c>
      <c r="J37" s="8" t="s">
        <v>13</v>
      </c>
      <c r="K37" s="13" t="s">
        <v>14</v>
      </c>
      <c r="L37" s="14" t="s">
        <v>19</v>
      </c>
      <c r="M37" s="13" t="s">
        <v>20</v>
      </c>
    </row>
    <row r="38" spans="1:13" ht="89.25" x14ac:dyDescent="0.25">
      <c r="A38" s="31">
        <v>28</v>
      </c>
      <c r="B38" s="18" t="s">
        <v>17</v>
      </c>
      <c r="C38" s="46" t="s">
        <v>71</v>
      </c>
      <c r="D38" s="33" t="s">
        <v>61</v>
      </c>
      <c r="E38" s="45" t="s">
        <v>39</v>
      </c>
      <c r="F38" s="37">
        <v>2100</v>
      </c>
      <c r="G38" s="36">
        <v>10</v>
      </c>
      <c r="H38" s="37">
        <f t="shared" si="0"/>
        <v>21000</v>
      </c>
      <c r="I38" s="8" t="s">
        <v>12</v>
      </c>
      <c r="J38" s="8" t="s">
        <v>13</v>
      </c>
      <c r="K38" s="13" t="s">
        <v>14</v>
      </c>
      <c r="L38" s="14" t="s">
        <v>19</v>
      </c>
      <c r="M38" s="13" t="s">
        <v>20</v>
      </c>
    </row>
    <row r="39" spans="1:13" ht="89.25" x14ac:dyDescent="0.25">
      <c r="A39" s="31">
        <v>29</v>
      </c>
      <c r="B39" s="18" t="s">
        <v>17</v>
      </c>
      <c r="C39" s="46" t="s">
        <v>72</v>
      </c>
      <c r="D39" s="33" t="s">
        <v>61</v>
      </c>
      <c r="E39" s="45" t="s">
        <v>39</v>
      </c>
      <c r="F39" s="37">
        <v>2100</v>
      </c>
      <c r="G39" s="36">
        <v>10</v>
      </c>
      <c r="H39" s="37">
        <f t="shared" si="0"/>
        <v>21000</v>
      </c>
      <c r="I39" s="8" t="s">
        <v>12</v>
      </c>
      <c r="J39" s="8" t="s">
        <v>13</v>
      </c>
      <c r="K39" s="13" t="s">
        <v>14</v>
      </c>
      <c r="L39" s="14" t="s">
        <v>19</v>
      </c>
      <c r="M39" s="13" t="s">
        <v>20</v>
      </c>
    </row>
    <row r="40" spans="1:13" ht="89.25" x14ac:dyDescent="0.25">
      <c r="A40" s="31">
        <v>30</v>
      </c>
      <c r="B40" s="18" t="s">
        <v>17</v>
      </c>
      <c r="C40" s="46" t="s">
        <v>73</v>
      </c>
      <c r="D40" s="33" t="s">
        <v>61</v>
      </c>
      <c r="E40" s="45" t="s">
        <v>39</v>
      </c>
      <c r="F40" s="37">
        <v>2100</v>
      </c>
      <c r="G40" s="36">
        <v>10</v>
      </c>
      <c r="H40" s="37">
        <f t="shared" si="0"/>
        <v>21000</v>
      </c>
      <c r="I40" s="8" t="s">
        <v>12</v>
      </c>
      <c r="J40" s="8" t="s">
        <v>13</v>
      </c>
      <c r="K40" s="13" t="s">
        <v>14</v>
      </c>
      <c r="L40" s="14" t="s">
        <v>19</v>
      </c>
      <c r="M40" s="13" t="s">
        <v>20</v>
      </c>
    </row>
    <row r="41" spans="1:13" ht="89.25" x14ac:dyDescent="0.25">
      <c r="A41" s="31">
        <v>31</v>
      </c>
      <c r="B41" s="18" t="s">
        <v>17</v>
      </c>
      <c r="C41" s="46" t="s">
        <v>74</v>
      </c>
      <c r="D41" s="33" t="s">
        <v>61</v>
      </c>
      <c r="E41" s="45" t="s">
        <v>39</v>
      </c>
      <c r="F41" s="37">
        <v>2100</v>
      </c>
      <c r="G41" s="36">
        <v>10</v>
      </c>
      <c r="H41" s="37">
        <f t="shared" si="0"/>
        <v>21000</v>
      </c>
      <c r="I41" s="8" t="s">
        <v>12</v>
      </c>
      <c r="J41" s="8" t="s">
        <v>13</v>
      </c>
      <c r="K41" s="13" t="s">
        <v>14</v>
      </c>
      <c r="L41" s="14" t="s">
        <v>19</v>
      </c>
      <c r="M41" s="13" t="s">
        <v>20</v>
      </c>
    </row>
    <row r="42" spans="1:13" ht="89.25" x14ac:dyDescent="0.25">
      <c r="A42" s="31">
        <v>32</v>
      </c>
      <c r="B42" s="18" t="s">
        <v>17</v>
      </c>
      <c r="C42" s="46" t="s">
        <v>75</v>
      </c>
      <c r="D42" s="33" t="s">
        <v>76</v>
      </c>
      <c r="E42" s="45" t="s">
        <v>39</v>
      </c>
      <c r="F42" s="37">
        <v>6300</v>
      </c>
      <c r="G42" s="36">
        <v>10</v>
      </c>
      <c r="H42" s="37">
        <f t="shared" si="0"/>
        <v>63000</v>
      </c>
      <c r="I42" s="8" t="s">
        <v>12</v>
      </c>
      <c r="J42" s="8" t="s">
        <v>13</v>
      </c>
      <c r="K42" s="13" t="s">
        <v>14</v>
      </c>
      <c r="L42" s="14" t="s">
        <v>19</v>
      </c>
      <c r="M42" s="13" t="s">
        <v>20</v>
      </c>
    </row>
    <row r="43" spans="1:13" ht="89.25" x14ac:dyDescent="0.25">
      <c r="A43" s="31">
        <v>33</v>
      </c>
      <c r="B43" s="18" t="s">
        <v>17</v>
      </c>
      <c r="C43" s="46" t="s">
        <v>77</v>
      </c>
      <c r="D43" s="33" t="s">
        <v>61</v>
      </c>
      <c r="E43" s="45" t="s">
        <v>39</v>
      </c>
      <c r="F43" s="37">
        <v>2100</v>
      </c>
      <c r="G43" s="36">
        <v>10</v>
      </c>
      <c r="H43" s="37">
        <f t="shared" si="0"/>
        <v>21000</v>
      </c>
      <c r="I43" s="8" t="s">
        <v>12</v>
      </c>
      <c r="J43" s="8" t="s">
        <v>13</v>
      </c>
      <c r="K43" s="13" t="s">
        <v>14</v>
      </c>
      <c r="L43" s="14" t="s">
        <v>19</v>
      </c>
      <c r="M43" s="13" t="s">
        <v>20</v>
      </c>
    </row>
    <row r="44" spans="1:13" ht="89.25" x14ac:dyDescent="0.25">
      <c r="A44" s="31">
        <v>34</v>
      </c>
      <c r="B44" s="18" t="s">
        <v>17</v>
      </c>
      <c r="C44" s="46" t="s">
        <v>78</v>
      </c>
      <c r="D44" s="33" t="s">
        <v>61</v>
      </c>
      <c r="E44" s="45" t="s">
        <v>39</v>
      </c>
      <c r="F44" s="37">
        <v>2100</v>
      </c>
      <c r="G44" s="36">
        <v>10</v>
      </c>
      <c r="H44" s="37">
        <f t="shared" si="0"/>
        <v>21000</v>
      </c>
      <c r="I44" s="8" t="s">
        <v>12</v>
      </c>
      <c r="J44" s="8" t="s">
        <v>13</v>
      </c>
      <c r="K44" s="13" t="s">
        <v>14</v>
      </c>
      <c r="L44" s="14" t="s">
        <v>19</v>
      </c>
      <c r="M44" s="13" t="s">
        <v>20</v>
      </c>
    </row>
    <row r="45" spans="1:13" ht="89.25" x14ac:dyDescent="0.25">
      <c r="A45" s="31">
        <v>35</v>
      </c>
      <c r="B45" s="18" t="s">
        <v>17</v>
      </c>
      <c r="C45" s="46" t="s">
        <v>79</v>
      </c>
      <c r="D45" s="33" t="s">
        <v>61</v>
      </c>
      <c r="E45" s="45" t="s">
        <v>39</v>
      </c>
      <c r="F45" s="37">
        <v>2100</v>
      </c>
      <c r="G45" s="36">
        <v>10</v>
      </c>
      <c r="H45" s="37">
        <f t="shared" si="0"/>
        <v>21000</v>
      </c>
      <c r="I45" s="8" t="s">
        <v>12</v>
      </c>
      <c r="J45" s="8" t="s">
        <v>13</v>
      </c>
      <c r="K45" s="13" t="s">
        <v>14</v>
      </c>
      <c r="L45" s="14" t="s">
        <v>19</v>
      </c>
      <c r="M45" s="13" t="s">
        <v>20</v>
      </c>
    </row>
    <row r="46" spans="1:13" ht="89.25" x14ac:dyDescent="0.25">
      <c r="A46" s="31">
        <v>36</v>
      </c>
      <c r="B46" s="18" t="s">
        <v>17</v>
      </c>
      <c r="C46" s="46" t="s">
        <v>80</v>
      </c>
      <c r="D46" s="33" t="s">
        <v>61</v>
      </c>
      <c r="E46" s="45" t="s">
        <v>39</v>
      </c>
      <c r="F46" s="37">
        <v>2100</v>
      </c>
      <c r="G46" s="36">
        <v>10</v>
      </c>
      <c r="H46" s="37">
        <f t="shared" si="0"/>
        <v>21000</v>
      </c>
      <c r="I46" s="8" t="s">
        <v>12</v>
      </c>
      <c r="J46" s="8" t="s">
        <v>13</v>
      </c>
      <c r="K46" s="13" t="s">
        <v>14</v>
      </c>
      <c r="L46" s="14" t="s">
        <v>19</v>
      </c>
      <c r="M46" s="13" t="s">
        <v>20</v>
      </c>
    </row>
    <row r="47" spans="1:13" ht="89.25" x14ac:dyDescent="0.25">
      <c r="A47" s="31">
        <v>37</v>
      </c>
      <c r="B47" s="18" t="s">
        <v>17</v>
      </c>
      <c r="C47" s="46" t="s">
        <v>81</v>
      </c>
      <c r="D47" s="33" t="s">
        <v>61</v>
      </c>
      <c r="E47" s="45" t="s">
        <v>39</v>
      </c>
      <c r="F47" s="37">
        <v>2100</v>
      </c>
      <c r="G47" s="36">
        <v>10</v>
      </c>
      <c r="H47" s="37">
        <f t="shared" si="0"/>
        <v>21000</v>
      </c>
      <c r="I47" s="8" t="s">
        <v>12</v>
      </c>
      <c r="J47" s="8" t="s">
        <v>13</v>
      </c>
      <c r="K47" s="13" t="s">
        <v>14</v>
      </c>
      <c r="L47" s="14" t="s">
        <v>19</v>
      </c>
      <c r="M47" s="13" t="s">
        <v>20</v>
      </c>
    </row>
    <row r="48" spans="1:13" ht="89.25" x14ac:dyDescent="0.25">
      <c r="A48" s="31">
        <v>38</v>
      </c>
      <c r="B48" s="18" t="s">
        <v>17</v>
      </c>
      <c r="C48" s="46" t="s">
        <v>82</v>
      </c>
      <c r="D48" s="33" t="s">
        <v>61</v>
      </c>
      <c r="E48" s="45" t="s">
        <v>39</v>
      </c>
      <c r="F48" s="37">
        <v>2100</v>
      </c>
      <c r="G48" s="36">
        <v>10</v>
      </c>
      <c r="H48" s="37">
        <f t="shared" si="0"/>
        <v>21000</v>
      </c>
      <c r="I48" s="8" t="s">
        <v>12</v>
      </c>
      <c r="J48" s="8" t="s">
        <v>13</v>
      </c>
      <c r="K48" s="13" t="s">
        <v>14</v>
      </c>
      <c r="L48" s="14" t="s">
        <v>19</v>
      </c>
      <c r="M48" s="13" t="s">
        <v>20</v>
      </c>
    </row>
    <row r="49" spans="1:13" ht="89.25" x14ac:dyDescent="0.25">
      <c r="A49" s="31">
        <v>39</v>
      </c>
      <c r="B49" s="18" t="s">
        <v>17</v>
      </c>
      <c r="C49" s="46" t="s">
        <v>83</v>
      </c>
      <c r="D49" s="33" t="s">
        <v>61</v>
      </c>
      <c r="E49" s="45" t="s">
        <v>39</v>
      </c>
      <c r="F49" s="37">
        <v>2100</v>
      </c>
      <c r="G49" s="36">
        <v>10</v>
      </c>
      <c r="H49" s="37">
        <f t="shared" si="0"/>
        <v>21000</v>
      </c>
      <c r="I49" s="8" t="s">
        <v>12</v>
      </c>
      <c r="J49" s="8" t="s">
        <v>13</v>
      </c>
      <c r="K49" s="13" t="s">
        <v>14</v>
      </c>
      <c r="L49" s="14" t="s">
        <v>19</v>
      </c>
      <c r="M49" s="13" t="s">
        <v>20</v>
      </c>
    </row>
    <row r="50" spans="1:13" ht="89.25" x14ac:dyDescent="0.25">
      <c r="A50" s="31">
        <v>40</v>
      </c>
      <c r="B50" s="18" t="s">
        <v>17</v>
      </c>
      <c r="C50" s="46" t="s">
        <v>84</v>
      </c>
      <c r="D50" s="33" t="s">
        <v>61</v>
      </c>
      <c r="E50" s="45" t="s">
        <v>39</v>
      </c>
      <c r="F50" s="37">
        <v>2100</v>
      </c>
      <c r="G50" s="36">
        <v>10</v>
      </c>
      <c r="H50" s="37">
        <f t="shared" si="0"/>
        <v>21000</v>
      </c>
      <c r="I50" s="8" t="s">
        <v>12</v>
      </c>
      <c r="J50" s="8" t="s">
        <v>13</v>
      </c>
      <c r="K50" s="13" t="s">
        <v>14</v>
      </c>
      <c r="L50" s="14" t="s">
        <v>19</v>
      </c>
      <c r="M50" s="13" t="s">
        <v>20</v>
      </c>
    </row>
    <row r="51" spans="1:13" ht="89.25" x14ac:dyDescent="0.25">
      <c r="A51" s="31">
        <v>41</v>
      </c>
      <c r="B51" s="18" t="s">
        <v>17</v>
      </c>
      <c r="C51" s="46" t="s">
        <v>85</v>
      </c>
      <c r="D51" s="33" t="s">
        <v>61</v>
      </c>
      <c r="E51" s="45" t="s">
        <v>39</v>
      </c>
      <c r="F51" s="37">
        <v>2100</v>
      </c>
      <c r="G51" s="36">
        <v>10</v>
      </c>
      <c r="H51" s="37">
        <f t="shared" si="0"/>
        <v>21000</v>
      </c>
      <c r="I51" s="8" t="s">
        <v>12</v>
      </c>
      <c r="J51" s="8" t="s">
        <v>13</v>
      </c>
      <c r="K51" s="13" t="s">
        <v>14</v>
      </c>
      <c r="L51" s="14" t="s">
        <v>19</v>
      </c>
      <c r="M51" s="13" t="s">
        <v>20</v>
      </c>
    </row>
    <row r="52" spans="1:13" ht="89.25" x14ac:dyDescent="0.25">
      <c r="A52" s="31">
        <v>42</v>
      </c>
      <c r="B52" s="18" t="s">
        <v>17</v>
      </c>
      <c r="C52" s="46" t="s">
        <v>86</v>
      </c>
      <c r="D52" s="33" t="s">
        <v>61</v>
      </c>
      <c r="E52" s="45" t="s">
        <v>39</v>
      </c>
      <c r="F52" s="37">
        <v>2100</v>
      </c>
      <c r="G52" s="36">
        <v>10</v>
      </c>
      <c r="H52" s="37">
        <f t="shared" si="0"/>
        <v>21000</v>
      </c>
      <c r="I52" s="8" t="s">
        <v>12</v>
      </c>
      <c r="J52" s="8" t="s">
        <v>13</v>
      </c>
      <c r="K52" s="13" t="s">
        <v>14</v>
      </c>
      <c r="L52" s="14" t="s">
        <v>19</v>
      </c>
      <c r="M52" s="13" t="s">
        <v>20</v>
      </c>
    </row>
    <row r="53" spans="1:13" ht="89.25" x14ac:dyDescent="0.25">
      <c r="A53" s="31">
        <v>43</v>
      </c>
      <c r="B53" s="18" t="s">
        <v>17</v>
      </c>
      <c r="C53" s="46" t="s">
        <v>87</v>
      </c>
      <c r="D53" s="33" t="s">
        <v>61</v>
      </c>
      <c r="E53" s="45" t="s">
        <v>39</v>
      </c>
      <c r="F53" s="37">
        <v>2100</v>
      </c>
      <c r="G53" s="36">
        <v>10</v>
      </c>
      <c r="H53" s="37">
        <f t="shared" si="0"/>
        <v>21000</v>
      </c>
      <c r="I53" s="8" t="s">
        <v>12</v>
      </c>
      <c r="J53" s="8" t="s">
        <v>13</v>
      </c>
      <c r="K53" s="13" t="s">
        <v>14</v>
      </c>
      <c r="L53" s="14" t="s">
        <v>19</v>
      </c>
      <c r="M53" s="13" t="s">
        <v>20</v>
      </c>
    </row>
    <row r="54" spans="1:13" ht="89.25" x14ac:dyDescent="0.25">
      <c r="A54" s="31">
        <v>44</v>
      </c>
      <c r="B54" s="18" t="s">
        <v>17</v>
      </c>
      <c r="C54" s="46" t="s">
        <v>88</v>
      </c>
      <c r="D54" s="33" t="s">
        <v>61</v>
      </c>
      <c r="E54" s="45" t="s">
        <v>39</v>
      </c>
      <c r="F54" s="37">
        <v>2100</v>
      </c>
      <c r="G54" s="36">
        <v>10</v>
      </c>
      <c r="H54" s="37">
        <f t="shared" si="0"/>
        <v>21000</v>
      </c>
      <c r="I54" s="8" t="s">
        <v>12</v>
      </c>
      <c r="J54" s="8" t="s">
        <v>13</v>
      </c>
      <c r="K54" s="13" t="s">
        <v>14</v>
      </c>
      <c r="L54" s="14" t="s">
        <v>19</v>
      </c>
      <c r="M54" s="13" t="s">
        <v>20</v>
      </c>
    </row>
    <row r="55" spans="1:13" ht="89.25" x14ac:dyDescent="0.25">
      <c r="A55" s="31">
        <v>45</v>
      </c>
      <c r="B55" s="18" t="s">
        <v>17</v>
      </c>
      <c r="C55" s="46" t="s">
        <v>89</v>
      </c>
      <c r="D55" s="33" t="s">
        <v>61</v>
      </c>
      <c r="E55" s="45" t="s">
        <v>39</v>
      </c>
      <c r="F55" s="37">
        <v>2100</v>
      </c>
      <c r="G55" s="36">
        <v>10</v>
      </c>
      <c r="H55" s="37">
        <f t="shared" si="0"/>
        <v>21000</v>
      </c>
      <c r="I55" s="8" t="s">
        <v>12</v>
      </c>
      <c r="J55" s="8" t="s">
        <v>13</v>
      </c>
      <c r="K55" s="13" t="s">
        <v>14</v>
      </c>
      <c r="L55" s="14" t="s">
        <v>19</v>
      </c>
      <c r="M55" s="13" t="s">
        <v>20</v>
      </c>
    </row>
    <row r="56" spans="1:13" ht="89.25" x14ac:dyDescent="0.25">
      <c r="A56" s="31">
        <v>46</v>
      </c>
      <c r="B56" s="18" t="s">
        <v>17</v>
      </c>
      <c r="C56" s="46" t="s">
        <v>90</v>
      </c>
      <c r="D56" s="33" t="s">
        <v>61</v>
      </c>
      <c r="E56" s="45" t="s">
        <v>39</v>
      </c>
      <c r="F56" s="37">
        <v>2100</v>
      </c>
      <c r="G56" s="36">
        <v>10</v>
      </c>
      <c r="H56" s="37">
        <f t="shared" si="0"/>
        <v>21000</v>
      </c>
      <c r="I56" s="8" t="s">
        <v>12</v>
      </c>
      <c r="J56" s="8" t="s">
        <v>13</v>
      </c>
      <c r="K56" s="13" t="s">
        <v>14</v>
      </c>
      <c r="L56" s="14" t="s">
        <v>19</v>
      </c>
      <c r="M56" s="13" t="s">
        <v>20</v>
      </c>
    </row>
    <row r="57" spans="1:13" x14ac:dyDescent="0.25">
      <c r="A57" s="41" t="s">
        <v>91</v>
      </c>
      <c r="B57" s="42"/>
      <c r="C57" s="42"/>
      <c r="D57" s="42"/>
      <c r="E57" s="42"/>
      <c r="F57" s="42"/>
      <c r="G57" s="42"/>
      <c r="H57" s="42"/>
      <c r="I57" s="8"/>
      <c r="J57" s="8"/>
      <c r="K57" s="13"/>
      <c r="L57" s="14"/>
      <c r="M57" s="13"/>
    </row>
    <row r="58" spans="1:13" ht="89.25" x14ac:dyDescent="0.25">
      <c r="A58" s="31">
        <v>47</v>
      </c>
      <c r="B58" s="18" t="s">
        <v>17</v>
      </c>
      <c r="C58" s="46" t="s">
        <v>92</v>
      </c>
      <c r="D58" s="33" t="s">
        <v>93</v>
      </c>
      <c r="E58" s="45" t="s">
        <v>94</v>
      </c>
      <c r="F58" s="47">
        <v>19645.2</v>
      </c>
      <c r="G58" s="36">
        <v>10</v>
      </c>
      <c r="H58" s="37">
        <f t="shared" si="0"/>
        <v>196452</v>
      </c>
      <c r="I58" s="8" t="s">
        <v>12</v>
      </c>
      <c r="J58" s="8" t="s">
        <v>13</v>
      </c>
      <c r="K58" s="13" t="s">
        <v>14</v>
      </c>
      <c r="L58" s="14" t="s">
        <v>19</v>
      </c>
      <c r="M58" s="13" t="s">
        <v>20</v>
      </c>
    </row>
    <row r="59" spans="1:13" x14ac:dyDescent="0.25">
      <c r="A59" s="41" t="s">
        <v>95</v>
      </c>
      <c r="B59" s="42"/>
      <c r="C59" s="42"/>
      <c r="D59" s="42"/>
      <c r="E59" s="42"/>
      <c r="F59" s="42"/>
      <c r="G59" s="42"/>
      <c r="H59" s="42"/>
      <c r="I59" s="8"/>
      <c r="J59" s="8"/>
      <c r="K59" s="13"/>
      <c r="L59" s="14"/>
      <c r="M59" s="13"/>
    </row>
    <row r="60" spans="1:13" ht="89.25" x14ac:dyDescent="0.25">
      <c r="A60" s="31">
        <v>48</v>
      </c>
      <c r="B60" s="18" t="s">
        <v>17</v>
      </c>
      <c r="C60" s="46" t="s">
        <v>96</v>
      </c>
      <c r="D60" s="33" t="s">
        <v>97</v>
      </c>
      <c r="E60" s="45" t="s">
        <v>98</v>
      </c>
      <c r="F60" s="37">
        <v>48400</v>
      </c>
      <c r="G60" s="36">
        <v>5</v>
      </c>
      <c r="H60" s="37">
        <f t="shared" si="0"/>
        <v>242000</v>
      </c>
      <c r="I60" s="8" t="s">
        <v>12</v>
      </c>
      <c r="J60" s="8" t="s">
        <v>13</v>
      </c>
      <c r="K60" s="13" t="s">
        <v>14</v>
      </c>
      <c r="L60" s="14" t="s">
        <v>19</v>
      </c>
      <c r="M60" s="13" t="s">
        <v>20</v>
      </c>
    </row>
    <row r="61" spans="1:13" x14ac:dyDescent="0.25">
      <c r="A61" s="41" t="s">
        <v>99</v>
      </c>
      <c r="B61" s="42"/>
      <c r="C61" s="42"/>
      <c r="D61" s="42"/>
      <c r="E61" s="42"/>
      <c r="F61" s="42"/>
      <c r="G61" s="42"/>
      <c r="H61" s="42"/>
      <c r="I61" s="8"/>
      <c r="J61" s="8"/>
      <c r="K61" s="13"/>
      <c r="L61" s="14"/>
      <c r="M61" s="13"/>
    </row>
    <row r="62" spans="1:13" ht="89.25" x14ac:dyDescent="0.25">
      <c r="A62" s="31">
        <v>49</v>
      </c>
      <c r="B62" s="18" t="s">
        <v>17</v>
      </c>
      <c r="C62" s="46" t="s">
        <v>100</v>
      </c>
      <c r="D62" s="33" t="s">
        <v>101</v>
      </c>
      <c r="E62" s="45" t="s">
        <v>102</v>
      </c>
      <c r="F62" s="35">
        <v>25500</v>
      </c>
      <c r="G62" s="36">
        <v>20</v>
      </c>
      <c r="H62" s="37">
        <f t="shared" ref="H62" si="1">F62*G62</f>
        <v>510000</v>
      </c>
      <c r="I62" s="8" t="s">
        <v>12</v>
      </c>
      <c r="J62" s="8" t="s">
        <v>13</v>
      </c>
      <c r="K62" s="13" t="s">
        <v>14</v>
      </c>
      <c r="L62" s="14" t="s">
        <v>19</v>
      </c>
      <c r="M62" s="13" t="s">
        <v>20</v>
      </c>
    </row>
    <row r="63" spans="1:13" x14ac:dyDescent="0.25">
      <c r="A63" s="48" t="s">
        <v>103</v>
      </c>
      <c r="B63" s="42"/>
      <c r="C63" s="42"/>
      <c r="D63" s="42"/>
      <c r="E63" s="42"/>
      <c r="F63" s="42"/>
      <c r="G63" s="42"/>
      <c r="H63" s="42"/>
      <c r="I63" s="8"/>
      <c r="J63" s="8"/>
      <c r="K63" s="13"/>
      <c r="L63" s="14"/>
      <c r="M63" s="13"/>
    </row>
    <row r="64" spans="1:13" ht="89.25" x14ac:dyDescent="0.25">
      <c r="A64" s="31">
        <v>50</v>
      </c>
      <c r="B64" s="18" t="s">
        <v>17</v>
      </c>
      <c r="C64" s="46" t="s">
        <v>104</v>
      </c>
      <c r="D64" s="33" t="s">
        <v>105</v>
      </c>
      <c r="E64" s="45" t="s">
        <v>39</v>
      </c>
      <c r="F64" s="37">
        <v>32600</v>
      </c>
      <c r="G64" s="36">
        <v>20</v>
      </c>
      <c r="H64" s="37">
        <f t="shared" ref="H64" si="2">F64*G64</f>
        <v>652000</v>
      </c>
      <c r="I64" s="8" t="s">
        <v>12</v>
      </c>
      <c r="J64" s="8" t="s">
        <v>13</v>
      </c>
      <c r="K64" s="13" t="s">
        <v>14</v>
      </c>
      <c r="L64" s="14" t="s">
        <v>19</v>
      </c>
      <c r="M64" s="13" t="s">
        <v>20</v>
      </c>
    </row>
    <row r="65" spans="1:13" x14ac:dyDescent="0.25">
      <c r="A65" s="48" t="s">
        <v>106</v>
      </c>
      <c r="B65" s="42"/>
      <c r="C65" s="42"/>
      <c r="D65" s="42"/>
      <c r="E65" s="42"/>
      <c r="F65" s="42"/>
      <c r="G65" s="42"/>
      <c r="H65" s="42"/>
      <c r="I65" s="8"/>
      <c r="J65" s="8"/>
      <c r="K65" s="13"/>
      <c r="L65" s="14"/>
      <c r="M65" s="13"/>
    </row>
    <row r="66" spans="1:13" ht="89.25" x14ac:dyDescent="0.25">
      <c r="A66" s="31">
        <v>51</v>
      </c>
      <c r="B66" s="18" t="s">
        <v>17</v>
      </c>
      <c r="C66" s="46" t="s">
        <v>107</v>
      </c>
      <c r="D66" s="33" t="s">
        <v>108</v>
      </c>
      <c r="E66" s="45" t="s">
        <v>39</v>
      </c>
      <c r="F66" s="37">
        <v>4250</v>
      </c>
      <c r="G66" s="36">
        <v>5</v>
      </c>
      <c r="H66" s="37">
        <f t="shared" ref="H66" si="3">F66*G66</f>
        <v>21250</v>
      </c>
      <c r="I66" s="8" t="s">
        <v>12</v>
      </c>
      <c r="J66" s="8" t="s">
        <v>13</v>
      </c>
      <c r="K66" s="13" t="s">
        <v>14</v>
      </c>
      <c r="L66" s="14" t="s">
        <v>19</v>
      </c>
      <c r="M66" s="13" t="s">
        <v>20</v>
      </c>
    </row>
    <row r="67" spans="1:13" x14ac:dyDescent="0.25">
      <c r="A67" s="49" t="s">
        <v>109</v>
      </c>
      <c r="B67" s="42"/>
      <c r="C67" s="42"/>
      <c r="D67" s="42"/>
      <c r="E67" s="42"/>
      <c r="F67" s="42"/>
      <c r="G67" s="42"/>
      <c r="H67" s="42"/>
      <c r="I67" s="8"/>
      <c r="J67" s="8"/>
      <c r="K67" s="13"/>
      <c r="L67" s="14"/>
      <c r="M67" s="13"/>
    </row>
    <row r="68" spans="1:13" ht="89.25" x14ac:dyDescent="0.25">
      <c r="A68" s="70">
        <v>52</v>
      </c>
      <c r="B68" s="18" t="s">
        <v>17</v>
      </c>
      <c r="C68" s="50" t="s">
        <v>110</v>
      </c>
      <c r="D68" s="44" t="s">
        <v>111</v>
      </c>
      <c r="E68" s="45" t="s">
        <v>102</v>
      </c>
      <c r="F68" s="37">
        <v>19715</v>
      </c>
      <c r="G68" s="36">
        <v>5</v>
      </c>
      <c r="H68" s="37">
        <f t="shared" ref="H68:H69" si="4">F68*G68</f>
        <v>98575</v>
      </c>
      <c r="I68" s="8" t="s">
        <v>12</v>
      </c>
      <c r="J68" s="8" t="s">
        <v>13</v>
      </c>
      <c r="K68" s="13" t="s">
        <v>14</v>
      </c>
      <c r="L68" s="14" t="s">
        <v>19</v>
      </c>
      <c r="M68" s="13" t="s">
        <v>20</v>
      </c>
    </row>
    <row r="69" spans="1:13" ht="89.25" x14ac:dyDescent="0.25">
      <c r="A69" s="70">
        <v>53</v>
      </c>
      <c r="B69" s="18" t="s">
        <v>17</v>
      </c>
      <c r="C69" s="46" t="s">
        <v>112</v>
      </c>
      <c r="D69" s="33" t="s">
        <v>113</v>
      </c>
      <c r="E69" s="45" t="s">
        <v>25</v>
      </c>
      <c r="F69" s="37">
        <v>4250</v>
      </c>
      <c r="G69" s="36">
        <v>2</v>
      </c>
      <c r="H69" s="37">
        <f t="shared" si="4"/>
        <v>8500</v>
      </c>
      <c r="I69" s="8" t="s">
        <v>12</v>
      </c>
      <c r="J69" s="8" t="s">
        <v>13</v>
      </c>
      <c r="K69" s="13" t="s">
        <v>14</v>
      </c>
      <c r="L69" s="14" t="s">
        <v>19</v>
      </c>
      <c r="M69" s="13" t="s">
        <v>20</v>
      </c>
    </row>
    <row r="70" spans="1:13" x14ac:dyDescent="0.25">
      <c r="A70" s="48" t="s">
        <v>114</v>
      </c>
      <c r="B70" s="42"/>
      <c r="C70" s="42"/>
      <c r="D70" s="42"/>
      <c r="E70" s="42"/>
      <c r="F70" s="42"/>
      <c r="G70" s="42"/>
      <c r="H70" s="42"/>
      <c r="I70" s="8"/>
      <c r="J70" s="8"/>
      <c r="K70" s="13"/>
      <c r="L70" s="14"/>
      <c r="M70" s="13"/>
    </row>
    <row r="71" spans="1:13" ht="89.25" x14ac:dyDescent="0.25">
      <c r="A71" s="70">
        <v>54</v>
      </c>
      <c r="B71" s="18" t="s">
        <v>17</v>
      </c>
      <c r="C71" s="46" t="s">
        <v>115</v>
      </c>
      <c r="D71" s="33" t="s">
        <v>116</v>
      </c>
      <c r="E71" s="45" t="s">
        <v>25</v>
      </c>
      <c r="F71" s="35">
        <v>12420</v>
      </c>
      <c r="G71" s="36">
        <v>3</v>
      </c>
      <c r="H71" s="37">
        <f t="shared" ref="H71" si="5">F71*G71</f>
        <v>37260</v>
      </c>
      <c r="I71" s="8" t="s">
        <v>12</v>
      </c>
      <c r="J71" s="8" t="s">
        <v>13</v>
      </c>
      <c r="K71" s="13" t="s">
        <v>14</v>
      </c>
      <c r="L71" s="14" t="s">
        <v>19</v>
      </c>
      <c r="M71" s="13" t="s">
        <v>20</v>
      </c>
    </row>
    <row r="72" spans="1:13" x14ac:dyDescent="0.25">
      <c r="A72" s="41" t="s">
        <v>117</v>
      </c>
      <c r="B72" s="42"/>
      <c r="C72" s="42"/>
      <c r="D72" s="42"/>
      <c r="E72" s="42"/>
      <c r="F72" s="42"/>
      <c r="G72" s="42"/>
      <c r="H72" s="42"/>
      <c r="I72" s="8"/>
      <c r="J72" s="8"/>
      <c r="K72" s="13"/>
      <c r="L72" s="14"/>
      <c r="M72" s="13"/>
    </row>
    <row r="73" spans="1:13" ht="165.75" x14ac:dyDescent="0.25">
      <c r="A73" s="70">
        <v>55</v>
      </c>
      <c r="B73" s="18" t="s">
        <v>17</v>
      </c>
      <c r="C73" s="51" t="s">
        <v>118</v>
      </c>
      <c r="D73" s="33" t="s">
        <v>119</v>
      </c>
      <c r="E73" s="52" t="s">
        <v>25</v>
      </c>
      <c r="F73" s="38">
        <v>49600</v>
      </c>
      <c r="G73" s="36">
        <v>10</v>
      </c>
      <c r="H73" s="37">
        <f t="shared" ref="H73:H82" si="6">F73*G73</f>
        <v>496000</v>
      </c>
      <c r="I73" s="8" t="s">
        <v>12</v>
      </c>
      <c r="J73" s="8" t="s">
        <v>13</v>
      </c>
      <c r="K73" s="13" t="s">
        <v>14</v>
      </c>
      <c r="L73" s="14" t="s">
        <v>19</v>
      </c>
      <c r="M73" s="13" t="s">
        <v>20</v>
      </c>
    </row>
    <row r="74" spans="1:13" ht="178.5" x14ac:dyDescent="0.25">
      <c r="A74" s="70">
        <v>56</v>
      </c>
      <c r="B74" s="18" t="s">
        <v>17</v>
      </c>
      <c r="C74" s="53" t="s">
        <v>120</v>
      </c>
      <c r="D74" s="33" t="s">
        <v>121</v>
      </c>
      <c r="E74" s="52" t="s">
        <v>25</v>
      </c>
      <c r="F74" s="38">
        <v>36600</v>
      </c>
      <c r="G74" s="36">
        <v>20</v>
      </c>
      <c r="H74" s="37">
        <f t="shared" si="6"/>
        <v>732000</v>
      </c>
      <c r="I74" s="8" t="s">
        <v>12</v>
      </c>
      <c r="J74" s="8" t="s">
        <v>13</v>
      </c>
      <c r="K74" s="13" t="s">
        <v>14</v>
      </c>
      <c r="L74" s="14" t="s">
        <v>19</v>
      </c>
      <c r="M74" s="13" t="s">
        <v>20</v>
      </c>
    </row>
    <row r="75" spans="1:13" ht="191.25" x14ac:dyDescent="0.25">
      <c r="A75" s="70">
        <v>57</v>
      </c>
      <c r="B75" s="18" t="s">
        <v>17</v>
      </c>
      <c r="C75" s="53" t="s">
        <v>122</v>
      </c>
      <c r="D75" s="33" t="s">
        <v>123</v>
      </c>
      <c r="E75" s="52" t="s">
        <v>25</v>
      </c>
      <c r="F75" s="38">
        <v>17300</v>
      </c>
      <c r="G75" s="36">
        <v>10</v>
      </c>
      <c r="H75" s="37">
        <f t="shared" si="6"/>
        <v>173000</v>
      </c>
      <c r="I75" s="8" t="s">
        <v>12</v>
      </c>
      <c r="J75" s="8" t="s">
        <v>13</v>
      </c>
      <c r="K75" s="13" t="s">
        <v>14</v>
      </c>
      <c r="L75" s="14" t="s">
        <v>19</v>
      </c>
      <c r="M75" s="13" t="s">
        <v>20</v>
      </c>
    </row>
    <row r="76" spans="1:13" ht="165.75" x14ac:dyDescent="0.25">
      <c r="A76" s="70">
        <v>58</v>
      </c>
      <c r="B76" s="18" t="s">
        <v>17</v>
      </c>
      <c r="C76" s="53" t="s">
        <v>124</v>
      </c>
      <c r="D76" s="33" t="s">
        <v>125</v>
      </c>
      <c r="E76" s="52" t="s">
        <v>25</v>
      </c>
      <c r="F76" s="38">
        <v>128100</v>
      </c>
      <c r="G76" s="36">
        <v>10</v>
      </c>
      <c r="H76" s="37">
        <f t="shared" si="6"/>
        <v>1281000</v>
      </c>
      <c r="I76" s="8" t="s">
        <v>12</v>
      </c>
      <c r="J76" s="8" t="s">
        <v>13</v>
      </c>
      <c r="K76" s="13" t="s">
        <v>14</v>
      </c>
      <c r="L76" s="14" t="s">
        <v>19</v>
      </c>
      <c r="M76" s="13" t="s">
        <v>20</v>
      </c>
    </row>
    <row r="77" spans="1:13" ht="165.75" x14ac:dyDescent="0.25">
      <c r="A77" s="70">
        <v>59</v>
      </c>
      <c r="B77" s="18" t="s">
        <v>17</v>
      </c>
      <c r="C77" s="53" t="s">
        <v>126</v>
      </c>
      <c r="D77" s="33" t="s">
        <v>127</v>
      </c>
      <c r="E77" s="52" t="s">
        <v>25</v>
      </c>
      <c r="F77" s="38">
        <v>25200</v>
      </c>
      <c r="G77" s="36">
        <v>5</v>
      </c>
      <c r="H77" s="37">
        <f t="shared" si="6"/>
        <v>126000</v>
      </c>
      <c r="I77" s="8" t="s">
        <v>12</v>
      </c>
      <c r="J77" s="8" t="s">
        <v>13</v>
      </c>
      <c r="K77" s="13" t="s">
        <v>14</v>
      </c>
      <c r="L77" s="14" t="s">
        <v>19</v>
      </c>
      <c r="M77" s="13" t="s">
        <v>20</v>
      </c>
    </row>
    <row r="78" spans="1:13" ht="178.5" x14ac:dyDescent="0.25">
      <c r="A78" s="70">
        <v>60</v>
      </c>
      <c r="B78" s="18" t="s">
        <v>17</v>
      </c>
      <c r="C78" s="53" t="s">
        <v>128</v>
      </c>
      <c r="D78" s="33" t="s">
        <v>129</v>
      </c>
      <c r="E78" s="52" t="s">
        <v>25</v>
      </c>
      <c r="F78" s="38">
        <v>114700</v>
      </c>
      <c r="G78" s="36">
        <v>1</v>
      </c>
      <c r="H78" s="37">
        <f t="shared" si="6"/>
        <v>114700</v>
      </c>
      <c r="I78" s="8" t="s">
        <v>12</v>
      </c>
      <c r="J78" s="8" t="s">
        <v>13</v>
      </c>
      <c r="K78" s="13" t="s">
        <v>14</v>
      </c>
      <c r="L78" s="14" t="s">
        <v>19</v>
      </c>
      <c r="M78" s="13" t="s">
        <v>20</v>
      </c>
    </row>
    <row r="79" spans="1:13" ht="178.5" x14ac:dyDescent="0.25">
      <c r="A79" s="70">
        <v>61</v>
      </c>
      <c r="B79" s="18" t="s">
        <v>17</v>
      </c>
      <c r="C79" s="54" t="s">
        <v>130</v>
      </c>
      <c r="D79" s="33" t="s">
        <v>131</v>
      </c>
      <c r="E79" s="52" t="s">
        <v>25</v>
      </c>
      <c r="F79" s="38">
        <v>33924</v>
      </c>
      <c r="G79" s="36">
        <v>1</v>
      </c>
      <c r="H79" s="37">
        <f t="shared" si="6"/>
        <v>33924</v>
      </c>
      <c r="I79" s="8" t="s">
        <v>12</v>
      </c>
      <c r="J79" s="8" t="s">
        <v>13</v>
      </c>
      <c r="K79" s="13" t="s">
        <v>14</v>
      </c>
      <c r="L79" s="14" t="s">
        <v>19</v>
      </c>
      <c r="M79" s="13" t="s">
        <v>20</v>
      </c>
    </row>
    <row r="80" spans="1:13" ht="191.25" x14ac:dyDescent="0.25">
      <c r="A80" s="70">
        <v>62</v>
      </c>
      <c r="B80" s="18" t="s">
        <v>17</v>
      </c>
      <c r="C80" s="53" t="s">
        <v>132</v>
      </c>
      <c r="D80" s="33" t="s">
        <v>133</v>
      </c>
      <c r="E80" s="52" t="s">
        <v>25</v>
      </c>
      <c r="F80" s="38">
        <v>30200</v>
      </c>
      <c r="G80" s="36">
        <v>1</v>
      </c>
      <c r="H80" s="37">
        <f t="shared" si="6"/>
        <v>30200</v>
      </c>
      <c r="I80" s="8" t="s">
        <v>12</v>
      </c>
      <c r="J80" s="8" t="s">
        <v>13</v>
      </c>
      <c r="K80" s="13" t="s">
        <v>14</v>
      </c>
      <c r="L80" s="14" t="s">
        <v>19</v>
      </c>
      <c r="M80" s="13" t="s">
        <v>20</v>
      </c>
    </row>
    <row r="81" spans="1:13" ht="191.25" x14ac:dyDescent="0.25">
      <c r="A81" s="70">
        <v>63</v>
      </c>
      <c r="B81" s="18" t="s">
        <v>17</v>
      </c>
      <c r="C81" s="53" t="s">
        <v>134</v>
      </c>
      <c r="D81" s="33" t="s">
        <v>135</v>
      </c>
      <c r="E81" s="52" t="s">
        <v>25</v>
      </c>
      <c r="F81" s="38">
        <v>67800</v>
      </c>
      <c r="G81" s="36">
        <v>10</v>
      </c>
      <c r="H81" s="37">
        <f t="shared" si="6"/>
        <v>678000</v>
      </c>
      <c r="I81" s="8" t="s">
        <v>12</v>
      </c>
      <c r="J81" s="8" t="s">
        <v>13</v>
      </c>
      <c r="K81" s="13" t="s">
        <v>14</v>
      </c>
      <c r="L81" s="14" t="s">
        <v>19</v>
      </c>
      <c r="M81" s="13" t="s">
        <v>20</v>
      </c>
    </row>
    <row r="82" spans="1:13" ht="331.5" x14ac:dyDescent="0.25">
      <c r="A82" s="70">
        <v>64</v>
      </c>
      <c r="B82" s="18" t="s">
        <v>17</v>
      </c>
      <c r="C82" s="54" t="s">
        <v>136</v>
      </c>
      <c r="D82" s="55" t="s">
        <v>137</v>
      </c>
      <c r="E82" s="56" t="s">
        <v>25</v>
      </c>
      <c r="F82" s="38">
        <v>184700</v>
      </c>
      <c r="G82" s="36">
        <v>10</v>
      </c>
      <c r="H82" s="37">
        <f t="shared" si="6"/>
        <v>1847000</v>
      </c>
      <c r="I82" s="8" t="s">
        <v>12</v>
      </c>
      <c r="J82" s="8" t="s">
        <v>13</v>
      </c>
      <c r="K82" s="13" t="s">
        <v>14</v>
      </c>
      <c r="L82" s="14" t="s">
        <v>19</v>
      </c>
      <c r="M82" s="13" t="s">
        <v>20</v>
      </c>
    </row>
    <row r="83" spans="1:13" x14ac:dyDescent="0.25">
      <c r="A83" s="57" t="s">
        <v>138</v>
      </c>
      <c r="B83" s="42"/>
      <c r="C83" s="42"/>
      <c r="D83" s="42"/>
      <c r="E83" s="42"/>
      <c r="F83" s="42"/>
      <c r="G83" s="42"/>
      <c r="H83" s="42"/>
      <c r="I83" s="8"/>
      <c r="J83" s="8"/>
      <c r="K83" s="13"/>
      <c r="L83" s="14"/>
      <c r="M83" s="13"/>
    </row>
    <row r="84" spans="1:13" ht="114.75" x14ac:dyDescent="0.25">
      <c r="A84" s="70">
        <v>65</v>
      </c>
      <c r="B84" s="18" t="s">
        <v>17</v>
      </c>
      <c r="C84" s="15" t="s">
        <v>139</v>
      </c>
      <c r="D84" s="33" t="s">
        <v>140</v>
      </c>
      <c r="E84" s="45" t="s">
        <v>25</v>
      </c>
      <c r="F84" s="37">
        <v>9500</v>
      </c>
      <c r="G84" s="36">
        <v>10</v>
      </c>
      <c r="H84" s="37">
        <f t="shared" ref="H84" si="7">F84*G84</f>
        <v>95000</v>
      </c>
      <c r="I84" s="8" t="s">
        <v>12</v>
      </c>
      <c r="J84" s="8" t="s">
        <v>13</v>
      </c>
      <c r="K84" s="13" t="s">
        <v>14</v>
      </c>
      <c r="L84" s="14" t="s">
        <v>19</v>
      </c>
      <c r="M84" s="13" t="s">
        <v>20</v>
      </c>
    </row>
    <row r="85" spans="1:13" x14ac:dyDescent="0.25">
      <c r="A85" s="57" t="s">
        <v>141</v>
      </c>
      <c r="B85" s="42"/>
      <c r="C85" s="42"/>
      <c r="D85" s="42"/>
      <c r="E85" s="42"/>
      <c r="F85" s="42"/>
      <c r="G85" s="42"/>
      <c r="H85" s="42"/>
      <c r="I85" s="8"/>
      <c r="J85" s="8"/>
      <c r="K85" s="13"/>
      <c r="L85" s="14"/>
      <c r="M85" s="13"/>
    </row>
    <row r="86" spans="1:13" ht="89.25" x14ac:dyDescent="0.25">
      <c r="A86" s="70">
        <v>66</v>
      </c>
      <c r="B86" s="18" t="s">
        <v>17</v>
      </c>
      <c r="C86" s="46" t="s">
        <v>142</v>
      </c>
      <c r="D86" s="46" t="s">
        <v>143</v>
      </c>
      <c r="E86" s="45" t="s">
        <v>144</v>
      </c>
      <c r="F86" s="37">
        <v>760</v>
      </c>
      <c r="G86" s="36">
        <v>200</v>
      </c>
      <c r="H86" s="37">
        <f t="shared" ref="H86" si="8">F86*G86</f>
        <v>152000</v>
      </c>
      <c r="I86" s="8" t="s">
        <v>12</v>
      </c>
      <c r="J86" s="8" t="s">
        <v>13</v>
      </c>
      <c r="K86" s="13" t="s">
        <v>14</v>
      </c>
      <c r="L86" s="14" t="s">
        <v>19</v>
      </c>
      <c r="M86" s="13" t="s">
        <v>20</v>
      </c>
    </row>
    <row r="87" spans="1:13" x14ac:dyDescent="0.25">
      <c r="A87" s="58" t="s">
        <v>145</v>
      </c>
      <c r="B87" s="42"/>
      <c r="C87" s="42"/>
      <c r="D87" s="42"/>
      <c r="E87" s="42"/>
      <c r="F87" s="42"/>
      <c r="G87" s="42"/>
      <c r="H87" s="42"/>
      <c r="I87" s="8"/>
      <c r="J87" s="8"/>
      <c r="K87" s="13"/>
      <c r="L87" s="14"/>
      <c r="M87" s="13"/>
    </row>
    <row r="88" spans="1:13" ht="89.25" x14ac:dyDescent="0.25">
      <c r="A88" s="70">
        <v>67</v>
      </c>
      <c r="B88" s="18" t="s">
        <v>17</v>
      </c>
      <c r="C88" s="39" t="s">
        <v>146</v>
      </c>
      <c r="D88" s="59" t="s">
        <v>147</v>
      </c>
      <c r="E88" s="60" t="s">
        <v>148</v>
      </c>
      <c r="F88" s="61">
        <v>59075</v>
      </c>
      <c r="G88" s="36">
        <v>1</v>
      </c>
      <c r="H88" s="37">
        <f t="shared" ref="H88:H94" si="9">F88*G88</f>
        <v>59075</v>
      </c>
      <c r="I88" s="8" t="s">
        <v>12</v>
      </c>
      <c r="J88" s="8" t="s">
        <v>13</v>
      </c>
      <c r="K88" s="13" t="s">
        <v>14</v>
      </c>
      <c r="L88" s="14" t="s">
        <v>19</v>
      </c>
      <c r="M88" s="13" t="s">
        <v>20</v>
      </c>
    </row>
    <row r="89" spans="1:13" ht="89.25" x14ac:dyDescent="0.25">
      <c r="A89" s="70">
        <v>68</v>
      </c>
      <c r="B89" s="18" t="s">
        <v>17</v>
      </c>
      <c r="C89" s="62" t="s">
        <v>149</v>
      </c>
      <c r="D89" s="62" t="s">
        <v>150</v>
      </c>
      <c r="E89" s="60" t="s">
        <v>148</v>
      </c>
      <c r="F89" s="61">
        <v>310212</v>
      </c>
      <c r="G89" s="36">
        <v>1</v>
      </c>
      <c r="H89" s="37">
        <f t="shared" si="9"/>
        <v>310212</v>
      </c>
      <c r="I89" s="8" t="s">
        <v>12</v>
      </c>
      <c r="J89" s="8" t="s">
        <v>13</v>
      </c>
      <c r="K89" s="13" t="s">
        <v>14</v>
      </c>
      <c r="L89" s="14" t="s">
        <v>19</v>
      </c>
      <c r="M89" s="13" t="s">
        <v>20</v>
      </c>
    </row>
    <row r="90" spans="1:13" ht="89.25" x14ac:dyDescent="0.25">
      <c r="A90" s="70">
        <v>69</v>
      </c>
      <c r="B90" s="18" t="s">
        <v>17</v>
      </c>
      <c r="C90" s="62" t="s">
        <v>151</v>
      </c>
      <c r="D90" s="62" t="s">
        <v>152</v>
      </c>
      <c r="E90" s="60" t="s">
        <v>148</v>
      </c>
      <c r="F90" s="61">
        <v>310224</v>
      </c>
      <c r="G90" s="36">
        <v>1</v>
      </c>
      <c r="H90" s="37">
        <f t="shared" si="9"/>
        <v>310224</v>
      </c>
      <c r="I90" s="8" t="s">
        <v>12</v>
      </c>
      <c r="J90" s="8" t="s">
        <v>13</v>
      </c>
      <c r="K90" s="13" t="s">
        <v>14</v>
      </c>
      <c r="L90" s="14" t="s">
        <v>19</v>
      </c>
      <c r="M90" s="13" t="s">
        <v>20</v>
      </c>
    </row>
    <row r="91" spans="1:13" ht="89.25" x14ac:dyDescent="0.25">
      <c r="A91" s="70">
        <v>70</v>
      </c>
      <c r="B91" s="18" t="s">
        <v>17</v>
      </c>
      <c r="C91" s="62" t="s">
        <v>153</v>
      </c>
      <c r="D91" s="62" t="s">
        <v>154</v>
      </c>
      <c r="E91" s="60" t="s">
        <v>148</v>
      </c>
      <c r="F91" s="61">
        <v>310224</v>
      </c>
      <c r="G91" s="36">
        <v>1</v>
      </c>
      <c r="H91" s="37">
        <f t="shared" si="9"/>
        <v>310224</v>
      </c>
      <c r="I91" s="8" t="s">
        <v>12</v>
      </c>
      <c r="J91" s="8" t="s">
        <v>13</v>
      </c>
      <c r="K91" s="13" t="s">
        <v>14</v>
      </c>
      <c r="L91" s="14" t="s">
        <v>19</v>
      </c>
      <c r="M91" s="13" t="s">
        <v>20</v>
      </c>
    </row>
    <row r="92" spans="1:13" ht="89.25" x14ac:dyDescent="0.25">
      <c r="A92" s="70">
        <v>71</v>
      </c>
      <c r="B92" s="18" t="s">
        <v>17</v>
      </c>
      <c r="C92" s="62" t="s">
        <v>155</v>
      </c>
      <c r="D92" s="62" t="s">
        <v>156</v>
      </c>
      <c r="E92" s="60" t="s">
        <v>148</v>
      </c>
      <c r="F92" s="61">
        <v>206770</v>
      </c>
      <c r="G92" s="36">
        <v>1</v>
      </c>
      <c r="H92" s="37">
        <f t="shared" si="9"/>
        <v>206770</v>
      </c>
      <c r="I92" s="8" t="s">
        <v>12</v>
      </c>
      <c r="J92" s="8" t="s">
        <v>13</v>
      </c>
      <c r="K92" s="13" t="s">
        <v>14</v>
      </c>
      <c r="L92" s="14" t="s">
        <v>19</v>
      </c>
      <c r="M92" s="13" t="s">
        <v>20</v>
      </c>
    </row>
    <row r="93" spans="1:13" ht="89.25" x14ac:dyDescent="0.25">
      <c r="A93" s="70">
        <v>72</v>
      </c>
      <c r="B93" s="18" t="s">
        <v>17</v>
      </c>
      <c r="C93" s="62" t="s">
        <v>157</v>
      </c>
      <c r="D93" s="62" t="s">
        <v>158</v>
      </c>
      <c r="E93" s="60" t="s">
        <v>148</v>
      </c>
      <c r="F93" s="61">
        <v>310155</v>
      </c>
      <c r="G93" s="36">
        <v>1</v>
      </c>
      <c r="H93" s="37">
        <f t="shared" si="9"/>
        <v>310155</v>
      </c>
      <c r="I93" s="8" t="s">
        <v>12</v>
      </c>
      <c r="J93" s="8" t="s">
        <v>13</v>
      </c>
      <c r="K93" s="13" t="s">
        <v>14</v>
      </c>
      <c r="L93" s="14" t="s">
        <v>19</v>
      </c>
      <c r="M93" s="13" t="s">
        <v>20</v>
      </c>
    </row>
    <row r="94" spans="1:13" ht="89.25" x14ac:dyDescent="0.25">
      <c r="A94" s="70">
        <v>73</v>
      </c>
      <c r="B94" s="18" t="s">
        <v>17</v>
      </c>
      <c r="C94" s="62" t="s">
        <v>159</v>
      </c>
      <c r="D94" s="62" t="s">
        <v>160</v>
      </c>
      <c r="E94" s="60" t="s">
        <v>148</v>
      </c>
      <c r="F94" s="61">
        <v>102350</v>
      </c>
      <c r="G94" s="36">
        <v>3</v>
      </c>
      <c r="H94" s="37">
        <f t="shared" si="9"/>
        <v>307050</v>
      </c>
      <c r="I94" s="8" t="s">
        <v>12</v>
      </c>
      <c r="J94" s="8" t="s">
        <v>13</v>
      </c>
      <c r="K94" s="13" t="s">
        <v>14</v>
      </c>
      <c r="L94" s="14" t="s">
        <v>19</v>
      </c>
      <c r="M94" s="13" t="s">
        <v>20</v>
      </c>
    </row>
    <row r="95" spans="1:13" x14ac:dyDescent="0.25">
      <c r="A95" s="49" t="s">
        <v>161</v>
      </c>
      <c r="B95" s="42"/>
      <c r="C95" s="42"/>
      <c r="D95" s="42"/>
      <c r="E95" s="42"/>
      <c r="F95" s="42"/>
      <c r="G95" s="42"/>
      <c r="H95" s="42"/>
      <c r="I95" s="8"/>
      <c r="J95" s="8"/>
      <c r="K95" s="13"/>
      <c r="L95" s="14"/>
      <c r="M95" s="13"/>
    </row>
    <row r="96" spans="1:13" ht="89.25" x14ac:dyDescent="0.25">
      <c r="A96" s="70">
        <v>74</v>
      </c>
      <c r="B96" s="18" t="s">
        <v>17</v>
      </c>
      <c r="C96" s="46" t="s">
        <v>162</v>
      </c>
      <c r="D96" s="46" t="s">
        <v>162</v>
      </c>
      <c r="E96" s="45" t="s">
        <v>163</v>
      </c>
      <c r="F96" s="47">
        <v>18489.600000000002</v>
      </c>
      <c r="G96" s="36">
        <v>6</v>
      </c>
      <c r="H96" s="37">
        <f t="shared" ref="H96:H97" si="10">F96*G96</f>
        <v>110937.60000000001</v>
      </c>
      <c r="I96" s="8" t="s">
        <v>12</v>
      </c>
      <c r="J96" s="8" t="s">
        <v>13</v>
      </c>
      <c r="K96" s="13" t="s">
        <v>14</v>
      </c>
      <c r="L96" s="14" t="s">
        <v>19</v>
      </c>
      <c r="M96" s="13" t="s">
        <v>20</v>
      </c>
    </row>
    <row r="97" spans="1:13" ht="89.25" x14ac:dyDescent="0.25">
      <c r="A97" s="70">
        <v>75</v>
      </c>
      <c r="B97" s="18" t="s">
        <v>17</v>
      </c>
      <c r="C97" s="63" t="s">
        <v>164</v>
      </c>
      <c r="D97" s="63" t="s">
        <v>165</v>
      </c>
      <c r="E97" s="45" t="s">
        <v>25</v>
      </c>
      <c r="F97" s="64">
        <v>21400</v>
      </c>
      <c r="G97" s="36">
        <v>6</v>
      </c>
      <c r="H97" s="37">
        <f t="shared" si="10"/>
        <v>128400</v>
      </c>
      <c r="I97" s="8" t="s">
        <v>12</v>
      </c>
      <c r="J97" s="8" t="s">
        <v>13</v>
      </c>
      <c r="K97" s="13" t="s">
        <v>14</v>
      </c>
      <c r="L97" s="14" t="s">
        <v>19</v>
      </c>
      <c r="M97" s="13" t="s">
        <v>20</v>
      </c>
    </row>
    <row r="98" spans="1:13" x14ac:dyDescent="0.25">
      <c r="A98" s="48" t="s">
        <v>166</v>
      </c>
      <c r="B98" s="42"/>
      <c r="C98" s="42"/>
      <c r="D98" s="42"/>
      <c r="E98" s="42"/>
      <c r="F98" s="42"/>
      <c r="G98" s="42"/>
      <c r="H98" s="42"/>
      <c r="I98" s="8"/>
      <c r="J98" s="8"/>
      <c r="K98" s="13"/>
      <c r="L98" s="14"/>
      <c r="M98" s="13"/>
    </row>
    <row r="99" spans="1:13" ht="89.25" x14ac:dyDescent="0.25">
      <c r="A99" s="70">
        <v>76</v>
      </c>
      <c r="B99" s="18" t="s">
        <v>17</v>
      </c>
      <c r="C99" s="63" t="s">
        <v>167</v>
      </c>
      <c r="D99" s="63" t="s">
        <v>167</v>
      </c>
      <c r="E99" s="45" t="s">
        <v>168</v>
      </c>
      <c r="F99" s="47">
        <v>7020.27</v>
      </c>
      <c r="G99" s="36">
        <v>5</v>
      </c>
      <c r="H99" s="37">
        <f t="shared" ref="H99" si="11">F99*G99</f>
        <v>35101.350000000006</v>
      </c>
      <c r="I99" s="8" t="s">
        <v>12</v>
      </c>
      <c r="J99" s="8" t="s">
        <v>13</v>
      </c>
      <c r="K99" s="13" t="s">
        <v>14</v>
      </c>
      <c r="L99" s="14" t="s">
        <v>19</v>
      </c>
      <c r="M99" s="13" t="s">
        <v>20</v>
      </c>
    </row>
    <row r="100" spans="1:13" x14ac:dyDescent="0.25">
      <c r="A100" s="65" t="s">
        <v>169</v>
      </c>
      <c r="B100" s="42"/>
      <c r="C100" s="42"/>
      <c r="D100" s="42"/>
      <c r="E100" s="42"/>
      <c r="F100" s="42"/>
      <c r="G100" s="42"/>
      <c r="H100" s="42"/>
      <c r="I100" s="8"/>
      <c r="J100" s="8"/>
      <c r="K100" s="13"/>
      <c r="L100" s="14"/>
      <c r="M100" s="13"/>
    </row>
    <row r="101" spans="1:13" ht="89.25" x14ac:dyDescent="0.25">
      <c r="A101" s="70">
        <v>77</v>
      </c>
      <c r="B101" s="18" t="s">
        <v>17</v>
      </c>
      <c r="C101" s="46" t="s">
        <v>170</v>
      </c>
      <c r="D101" s="33" t="s">
        <v>171</v>
      </c>
      <c r="E101" s="45" t="s">
        <v>172</v>
      </c>
      <c r="F101" s="37">
        <v>3400</v>
      </c>
      <c r="G101" s="36">
        <v>3</v>
      </c>
      <c r="H101" s="37">
        <f t="shared" ref="H101:H104" si="12">F101*G101</f>
        <v>10200</v>
      </c>
      <c r="I101" s="8" t="s">
        <v>12</v>
      </c>
      <c r="J101" s="8" t="s">
        <v>13</v>
      </c>
      <c r="K101" s="13" t="s">
        <v>14</v>
      </c>
      <c r="L101" s="14" t="s">
        <v>19</v>
      </c>
      <c r="M101" s="13" t="s">
        <v>20</v>
      </c>
    </row>
    <row r="102" spans="1:13" ht="89.25" x14ac:dyDescent="0.25">
      <c r="A102" s="70">
        <v>78</v>
      </c>
      <c r="B102" s="18" t="s">
        <v>17</v>
      </c>
      <c r="C102" s="63" t="s">
        <v>173</v>
      </c>
      <c r="D102" s="33" t="s">
        <v>173</v>
      </c>
      <c r="E102" s="45" t="s">
        <v>168</v>
      </c>
      <c r="F102" s="35">
        <v>19200</v>
      </c>
      <c r="G102" s="36">
        <v>5</v>
      </c>
      <c r="H102" s="37">
        <f t="shared" si="12"/>
        <v>96000</v>
      </c>
      <c r="I102" s="8" t="s">
        <v>12</v>
      </c>
      <c r="J102" s="8" t="s">
        <v>13</v>
      </c>
      <c r="K102" s="13" t="s">
        <v>14</v>
      </c>
      <c r="L102" s="14" t="s">
        <v>19</v>
      </c>
      <c r="M102" s="13" t="s">
        <v>20</v>
      </c>
    </row>
    <row r="103" spans="1:13" ht="89.25" x14ac:dyDescent="0.25">
      <c r="A103" s="70">
        <v>79</v>
      </c>
      <c r="B103" s="18" t="s">
        <v>17</v>
      </c>
      <c r="C103" s="46" t="s">
        <v>174</v>
      </c>
      <c r="D103" s="33" t="s">
        <v>174</v>
      </c>
      <c r="E103" s="45" t="s">
        <v>168</v>
      </c>
      <c r="F103" s="37">
        <v>6600</v>
      </c>
      <c r="G103" s="36">
        <v>1</v>
      </c>
      <c r="H103" s="37">
        <f t="shared" si="12"/>
        <v>6600</v>
      </c>
      <c r="I103" s="8" t="s">
        <v>12</v>
      </c>
      <c r="J103" s="8" t="s">
        <v>13</v>
      </c>
      <c r="K103" s="13" t="s">
        <v>14</v>
      </c>
      <c r="L103" s="14" t="s">
        <v>19</v>
      </c>
      <c r="M103" s="13" t="s">
        <v>20</v>
      </c>
    </row>
    <row r="104" spans="1:13" ht="89.25" x14ac:dyDescent="0.25">
      <c r="A104" s="70">
        <v>80</v>
      </c>
      <c r="B104" s="18" t="s">
        <v>17</v>
      </c>
      <c r="C104" s="46" t="s">
        <v>175</v>
      </c>
      <c r="D104" s="33" t="s">
        <v>175</v>
      </c>
      <c r="E104" s="45" t="s">
        <v>98</v>
      </c>
      <c r="F104" s="66">
        <v>14000</v>
      </c>
      <c r="G104" s="36">
        <v>5</v>
      </c>
      <c r="H104" s="37">
        <f t="shared" si="12"/>
        <v>70000</v>
      </c>
      <c r="I104" s="8" t="s">
        <v>12</v>
      </c>
      <c r="J104" s="8" t="s">
        <v>13</v>
      </c>
      <c r="K104" s="13" t="s">
        <v>14</v>
      </c>
      <c r="L104" s="14" t="s">
        <v>19</v>
      </c>
      <c r="M104" s="13" t="s">
        <v>20</v>
      </c>
    </row>
    <row r="105" spans="1:13" x14ac:dyDescent="0.25">
      <c r="A105" s="48" t="s">
        <v>176</v>
      </c>
      <c r="B105" s="42"/>
      <c r="C105" s="42"/>
      <c r="D105" s="42"/>
      <c r="E105" s="42"/>
      <c r="F105" s="42"/>
      <c r="G105" s="42"/>
      <c r="H105" s="42"/>
      <c r="I105" s="8"/>
      <c r="J105" s="8"/>
      <c r="K105" s="13"/>
      <c r="L105" s="14"/>
      <c r="M105" s="13"/>
    </row>
    <row r="106" spans="1:13" ht="89.25" x14ac:dyDescent="0.25">
      <c r="A106" s="70">
        <v>81</v>
      </c>
      <c r="B106" s="18" t="s">
        <v>17</v>
      </c>
      <c r="C106" s="46" t="s">
        <v>177</v>
      </c>
      <c r="D106" s="46" t="s">
        <v>177</v>
      </c>
      <c r="E106" s="45" t="s">
        <v>178</v>
      </c>
      <c r="F106" s="37">
        <v>3000</v>
      </c>
      <c r="G106" s="36">
        <v>2</v>
      </c>
      <c r="H106" s="37">
        <f t="shared" ref="H106:H123" si="13">F106*G106</f>
        <v>6000</v>
      </c>
      <c r="I106" s="8" t="s">
        <v>12</v>
      </c>
      <c r="J106" s="8" t="s">
        <v>13</v>
      </c>
      <c r="K106" s="13" t="s">
        <v>14</v>
      </c>
      <c r="L106" s="14" t="s">
        <v>19</v>
      </c>
      <c r="M106" s="13" t="s">
        <v>20</v>
      </c>
    </row>
    <row r="107" spans="1:13" ht="89.25" x14ac:dyDescent="0.25">
      <c r="A107" s="70">
        <v>82</v>
      </c>
      <c r="B107" s="18" t="s">
        <v>17</v>
      </c>
      <c r="C107" s="46" t="s">
        <v>179</v>
      </c>
      <c r="D107" s="46" t="s">
        <v>179</v>
      </c>
      <c r="E107" s="45" t="s">
        <v>178</v>
      </c>
      <c r="F107" s="47">
        <v>288.90000000000003</v>
      </c>
      <c r="G107" s="36">
        <v>5</v>
      </c>
      <c r="H107" s="37">
        <f t="shared" si="13"/>
        <v>1444.5000000000002</v>
      </c>
      <c r="I107" s="8" t="s">
        <v>12</v>
      </c>
      <c r="J107" s="8" t="s">
        <v>13</v>
      </c>
      <c r="K107" s="13" t="s">
        <v>14</v>
      </c>
      <c r="L107" s="14" t="s">
        <v>19</v>
      </c>
      <c r="M107" s="13" t="s">
        <v>20</v>
      </c>
    </row>
    <row r="108" spans="1:13" ht="89.25" x14ac:dyDescent="0.25">
      <c r="A108" s="70">
        <v>83</v>
      </c>
      <c r="B108" s="18" t="s">
        <v>17</v>
      </c>
      <c r="C108" s="46" t="s">
        <v>180</v>
      </c>
      <c r="D108" s="46" t="s">
        <v>180</v>
      </c>
      <c r="E108" s="45" t="s">
        <v>178</v>
      </c>
      <c r="F108" s="47">
        <v>138.672</v>
      </c>
      <c r="G108" s="36">
        <v>3</v>
      </c>
      <c r="H108" s="37">
        <f t="shared" si="13"/>
        <v>416.01599999999996</v>
      </c>
      <c r="I108" s="8" t="s">
        <v>12</v>
      </c>
      <c r="J108" s="8" t="s">
        <v>13</v>
      </c>
      <c r="K108" s="13" t="s">
        <v>14</v>
      </c>
      <c r="L108" s="14" t="s">
        <v>19</v>
      </c>
      <c r="M108" s="13" t="s">
        <v>20</v>
      </c>
    </row>
    <row r="109" spans="1:13" ht="89.25" x14ac:dyDescent="0.25">
      <c r="A109" s="70">
        <v>84</v>
      </c>
      <c r="B109" s="18" t="s">
        <v>17</v>
      </c>
      <c r="C109" s="46" t="s">
        <v>181</v>
      </c>
      <c r="D109" s="46" t="s">
        <v>181</v>
      </c>
      <c r="E109" s="45" t="s">
        <v>178</v>
      </c>
      <c r="F109" s="47">
        <v>340.90200000000004</v>
      </c>
      <c r="G109" s="36">
        <v>20</v>
      </c>
      <c r="H109" s="37">
        <f t="shared" si="13"/>
        <v>6818.0400000000009</v>
      </c>
      <c r="I109" s="8" t="s">
        <v>12</v>
      </c>
      <c r="J109" s="8" t="s">
        <v>13</v>
      </c>
      <c r="K109" s="13" t="s">
        <v>14</v>
      </c>
      <c r="L109" s="14" t="s">
        <v>19</v>
      </c>
      <c r="M109" s="13" t="s">
        <v>20</v>
      </c>
    </row>
    <row r="110" spans="1:13" ht="89.25" x14ac:dyDescent="0.25">
      <c r="A110" s="70">
        <v>85</v>
      </c>
      <c r="B110" s="18" t="s">
        <v>17</v>
      </c>
      <c r="C110" s="46" t="s">
        <v>182</v>
      </c>
      <c r="D110" s="46" t="s">
        <v>182</v>
      </c>
      <c r="E110" s="45" t="s">
        <v>178</v>
      </c>
      <c r="F110" s="47">
        <v>456.46200000000005</v>
      </c>
      <c r="G110" s="36">
        <v>20</v>
      </c>
      <c r="H110" s="37">
        <f t="shared" si="13"/>
        <v>9129.2400000000016</v>
      </c>
      <c r="I110" s="8" t="s">
        <v>12</v>
      </c>
      <c r="J110" s="8" t="s">
        <v>13</v>
      </c>
      <c r="K110" s="13" t="s">
        <v>14</v>
      </c>
      <c r="L110" s="14" t="s">
        <v>19</v>
      </c>
      <c r="M110" s="13" t="s">
        <v>20</v>
      </c>
    </row>
    <row r="111" spans="1:13" ht="89.25" x14ac:dyDescent="0.25">
      <c r="A111" s="70">
        <v>86</v>
      </c>
      <c r="B111" s="18" t="s">
        <v>17</v>
      </c>
      <c r="C111" s="46" t="s">
        <v>183</v>
      </c>
      <c r="D111" s="46" t="s">
        <v>183</v>
      </c>
      <c r="E111" s="45" t="s">
        <v>178</v>
      </c>
      <c r="F111" s="37">
        <v>6280</v>
      </c>
      <c r="G111" s="36">
        <v>2</v>
      </c>
      <c r="H111" s="37">
        <f t="shared" si="13"/>
        <v>12560</v>
      </c>
      <c r="I111" s="8" t="s">
        <v>12</v>
      </c>
      <c r="J111" s="8" t="s">
        <v>13</v>
      </c>
      <c r="K111" s="13" t="s">
        <v>14</v>
      </c>
      <c r="L111" s="14" t="s">
        <v>19</v>
      </c>
      <c r="M111" s="13" t="s">
        <v>20</v>
      </c>
    </row>
    <row r="112" spans="1:13" ht="89.25" x14ac:dyDescent="0.25">
      <c r="A112" s="70">
        <v>87</v>
      </c>
      <c r="B112" s="18" t="s">
        <v>17</v>
      </c>
      <c r="C112" s="46" t="s">
        <v>184</v>
      </c>
      <c r="D112" s="46" t="s">
        <v>185</v>
      </c>
      <c r="E112" s="45" t="s">
        <v>178</v>
      </c>
      <c r="F112" s="37">
        <v>85</v>
      </c>
      <c r="G112" s="36">
        <v>20</v>
      </c>
      <c r="H112" s="37">
        <f t="shared" si="13"/>
        <v>1700</v>
      </c>
      <c r="I112" s="8" t="s">
        <v>12</v>
      </c>
      <c r="J112" s="8" t="s">
        <v>13</v>
      </c>
      <c r="K112" s="13" t="s">
        <v>14</v>
      </c>
      <c r="L112" s="14" t="s">
        <v>19</v>
      </c>
      <c r="M112" s="13" t="s">
        <v>20</v>
      </c>
    </row>
    <row r="113" spans="1:13" ht="89.25" x14ac:dyDescent="0.25">
      <c r="A113" s="70">
        <v>88</v>
      </c>
      <c r="B113" s="18" t="s">
        <v>17</v>
      </c>
      <c r="C113" s="67" t="s">
        <v>186</v>
      </c>
      <c r="D113" s="43" t="s">
        <v>187</v>
      </c>
      <c r="E113" s="45" t="s">
        <v>25</v>
      </c>
      <c r="F113" s="47">
        <v>39055</v>
      </c>
      <c r="G113" s="36">
        <v>5</v>
      </c>
      <c r="H113" s="37">
        <f t="shared" si="13"/>
        <v>195275</v>
      </c>
      <c r="I113" s="8" t="s">
        <v>12</v>
      </c>
      <c r="J113" s="8" t="s">
        <v>13</v>
      </c>
      <c r="K113" s="13" t="s">
        <v>14</v>
      </c>
      <c r="L113" s="14" t="s">
        <v>19</v>
      </c>
      <c r="M113" s="13" t="s">
        <v>20</v>
      </c>
    </row>
    <row r="114" spans="1:13" ht="89.25" x14ac:dyDescent="0.25">
      <c r="A114" s="70">
        <v>89</v>
      </c>
      <c r="B114" s="18" t="s">
        <v>17</v>
      </c>
      <c r="C114" s="67" t="s">
        <v>188</v>
      </c>
      <c r="D114" s="67" t="s">
        <v>188</v>
      </c>
      <c r="E114" s="45" t="s">
        <v>178</v>
      </c>
      <c r="F114" s="35">
        <v>1950</v>
      </c>
      <c r="G114" s="36">
        <v>3</v>
      </c>
      <c r="H114" s="37">
        <f t="shared" si="13"/>
        <v>5850</v>
      </c>
      <c r="I114" s="8" t="s">
        <v>12</v>
      </c>
      <c r="J114" s="8" t="s">
        <v>13</v>
      </c>
      <c r="K114" s="13" t="s">
        <v>14</v>
      </c>
      <c r="L114" s="14" t="s">
        <v>19</v>
      </c>
      <c r="M114" s="13" t="s">
        <v>20</v>
      </c>
    </row>
    <row r="115" spans="1:13" ht="89.25" x14ac:dyDescent="0.25">
      <c r="A115" s="70">
        <v>90</v>
      </c>
      <c r="B115" s="18" t="s">
        <v>17</v>
      </c>
      <c r="C115" s="68" t="s">
        <v>189</v>
      </c>
      <c r="D115" s="55"/>
      <c r="E115" s="68" t="s">
        <v>178</v>
      </c>
      <c r="F115" s="47">
        <v>32.356800000000007</v>
      </c>
      <c r="G115" s="36">
        <v>50</v>
      </c>
      <c r="H115" s="37">
        <f t="shared" si="13"/>
        <v>1617.8400000000004</v>
      </c>
      <c r="I115" s="8" t="s">
        <v>12</v>
      </c>
      <c r="J115" s="8" t="s">
        <v>13</v>
      </c>
      <c r="K115" s="13" t="s">
        <v>14</v>
      </c>
      <c r="L115" s="14" t="s">
        <v>19</v>
      </c>
      <c r="M115" s="13" t="s">
        <v>20</v>
      </c>
    </row>
    <row r="116" spans="1:13" ht="89.25" x14ac:dyDescent="0.25">
      <c r="A116" s="70">
        <v>100</v>
      </c>
      <c r="B116" s="18" t="s">
        <v>17</v>
      </c>
      <c r="C116" s="68" t="s">
        <v>190</v>
      </c>
      <c r="D116" s="55"/>
      <c r="E116" s="68" t="s">
        <v>178</v>
      </c>
      <c r="F116" s="47">
        <v>33.5124</v>
      </c>
      <c r="G116" s="36">
        <v>50</v>
      </c>
      <c r="H116" s="37">
        <f t="shared" si="13"/>
        <v>1675.62</v>
      </c>
      <c r="I116" s="8" t="s">
        <v>12</v>
      </c>
      <c r="J116" s="8" t="s">
        <v>13</v>
      </c>
      <c r="K116" s="13" t="s">
        <v>14</v>
      </c>
      <c r="L116" s="14" t="s">
        <v>19</v>
      </c>
      <c r="M116" s="13" t="s">
        <v>20</v>
      </c>
    </row>
    <row r="117" spans="1:13" ht="89.25" x14ac:dyDescent="0.25">
      <c r="A117" s="70">
        <v>101</v>
      </c>
      <c r="B117" s="18" t="s">
        <v>17</v>
      </c>
      <c r="C117" s="68" t="s">
        <v>191</v>
      </c>
      <c r="D117" s="55"/>
      <c r="E117" s="68" t="s">
        <v>178</v>
      </c>
      <c r="F117" s="66">
        <v>1200</v>
      </c>
      <c r="G117" s="36">
        <v>1</v>
      </c>
      <c r="H117" s="37">
        <f t="shared" si="13"/>
        <v>1200</v>
      </c>
      <c r="I117" s="8" t="s">
        <v>12</v>
      </c>
      <c r="J117" s="8" t="s">
        <v>13</v>
      </c>
      <c r="K117" s="13" t="s">
        <v>14</v>
      </c>
      <c r="L117" s="14" t="s">
        <v>19</v>
      </c>
      <c r="M117" s="13" t="s">
        <v>20</v>
      </c>
    </row>
    <row r="118" spans="1:13" ht="89.25" x14ac:dyDescent="0.25">
      <c r="A118" s="70">
        <v>102</v>
      </c>
      <c r="B118" s="18" t="s">
        <v>17</v>
      </c>
      <c r="C118" s="46" t="s">
        <v>192</v>
      </c>
      <c r="D118" s="33" t="s">
        <v>192</v>
      </c>
      <c r="E118" s="45" t="s">
        <v>148</v>
      </c>
      <c r="F118" s="35">
        <v>420</v>
      </c>
      <c r="G118" s="36">
        <v>10</v>
      </c>
      <c r="H118" s="37">
        <f t="shared" si="13"/>
        <v>4200</v>
      </c>
      <c r="I118" s="8" t="s">
        <v>12</v>
      </c>
      <c r="J118" s="8" t="s">
        <v>13</v>
      </c>
      <c r="K118" s="13" t="s">
        <v>14</v>
      </c>
      <c r="L118" s="14" t="s">
        <v>19</v>
      </c>
      <c r="M118" s="13" t="s">
        <v>20</v>
      </c>
    </row>
    <row r="119" spans="1:13" ht="89.25" x14ac:dyDescent="0.25">
      <c r="A119" s="70">
        <v>103</v>
      </c>
      <c r="B119" s="18" t="s">
        <v>17</v>
      </c>
      <c r="C119" s="46" t="s">
        <v>193</v>
      </c>
      <c r="D119" s="33" t="s">
        <v>194</v>
      </c>
      <c r="E119" s="45" t="s">
        <v>148</v>
      </c>
      <c r="F119" s="35">
        <v>12</v>
      </c>
      <c r="G119" s="36">
        <v>5000</v>
      </c>
      <c r="H119" s="37">
        <f t="shared" si="13"/>
        <v>60000</v>
      </c>
      <c r="I119" s="8" t="s">
        <v>12</v>
      </c>
      <c r="J119" s="8" t="s">
        <v>13</v>
      </c>
      <c r="K119" s="13" t="s">
        <v>14</v>
      </c>
      <c r="L119" s="14" t="s">
        <v>19</v>
      </c>
      <c r="M119" s="13" t="s">
        <v>20</v>
      </c>
    </row>
    <row r="120" spans="1:13" ht="89.25" x14ac:dyDescent="0.25">
      <c r="A120" s="70">
        <v>104</v>
      </c>
      <c r="B120" s="18" t="s">
        <v>17</v>
      </c>
      <c r="C120" s="46" t="s">
        <v>195</v>
      </c>
      <c r="D120" s="33" t="s">
        <v>196</v>
      </c>
      <c r="E120" s="45" t="s">
        <v>178</v>
      </c>
      <c r="F120" s="35">
        <v>13.5</v>
      </c>
      <c r="G120" s="36">
        <v>10000</v>
      </c>
      <c r="H120" s="37">
        <f t="shared" si="13"/>
        <v>135000</v>
      </c>
      <c r="I120" s="8" t="s">
        <v>12</v>
      </c>
      <c r="J120" s="8" t="s">
        <v>13</v>
      </c>
      <c r="K120" s="13" t="s">
        <v>14</v>
      </c>
      <c r="L120" s="14" t="s">
        <v>19</v>
      </c>
      <c r="M120" s="13" t="s">
        <v>20</v>
      </c>
    </row>
    <row r="121" spans="1:13" ht="89.25" x14ac:dyDescent="0.25">
      <c r="A121" s="70">
        <v>105</v>
      </c>
      <c r="B121" s="18" t="s">
        <v>17</v>
      </c>
      <c r="C121" s="63" t="s">
        <v>197</v>
      </c>
      <c r="D121" s="33" t="s">
        <v>197</v>
      </c>
      <c r="E121" s="34" t="s">
        <v>198</v>
      </c>
      <c r="F121" s="47">
        <v>785.80799999999999</v>
      </c>
      <c r="G121" s="36">
        <v>5</v>
      </c>
      <c r="H121" s="37">
        <f t="shared" si="13"/>
        <v>3929.04</v>
      </c>
      <c r="I121" s="8" t="s">
        <v>12</v>
      </c>
      <c r="J121" s="8" t="s">
        <v>13</v>
      </c>
      <c r="K121" s="13" t="s">
        <v>14</v>
      </c>
      <c r="L121" s="14" t="s">
        <v>19</v>
      </c>
      <c r="M121" s="13" t="s">
        <v>20</v>
      </c>
    </row>
    <row r="122" spans="1:13" ht="89.25" x14ac:dyDescent="0.25">
      <c r="A122" s="70">
        <v>106</v>
      </c>
      <c r="B122" s="18" t="s">
        <v>17</v>
      </c>
      <c r="C122" s="46" t="s">
        <v>199</v>
      </c>
      <c r="D122" s="33" t="s">
        <v>199</v>
      </c>
      <c r="E122" s="45" t="s">
        <v>198</v>
      </c>
      <c r="F122" s="47">
        <v>18205.322400000001</v>
      </c>
      <c r="G122" s="36">
        <v>3</v>
      </c>
      <c r="H122" s="37">
        <f t="shared" si="13"/>
        <v>54615.967199999999</v>
      </c>
      <c r="I122" s="8" t="s">
        <v>12</v>
      </c>
      <c r="J122" s="8" t="s">
        <v>13</v>
      </c>
      <c r="K122" s="13" t="s">
        <v>14</v>
      </c>
      <c r="L122" s="14" t="s">
        <v>19</v>
      </c>
      <c r="M122" s="13" t="s">
        <v>20</v>
      </c>
    </row>
    <row r="123" spans="1:13" ht="89.25" x14ac:dyDescent="0.25">
      <c r="A123" s="70">
        <v>107</v>
      </c>
      <c r="B123" s="18" t="s">
        <v>17</v>
      </c>
      <c r="C123" s="63" t="s">
        <v>200</v>
      </c>
      <c r="D123" s="33" t="s">
        <v>200</v>
      </c>
      <c r="E123" s="34" t="s">
        <v>25</v>
      </c>
      <c r="F123" s="47">
        <v>13545.943200000002</v>
      </c>
      <c r="G123" s="36">
        <v>5</v>
      </c>
      <c r="H123" s="37">
        <f t="shared" si="13"/>
        <v>67729.716000000015</v>
      </c>
      <c r="I123" s="8" t="s">
        <v>12</v>
      </c>
      <c r="J123" s="8" t="s">
        <v>13</v>
      </c>
      <c r="K123" s="13" t="s">
        <v>14</v>
      </c>
      <c r="L123" s="14" t="s">
        <v>19</v>
      </c>
      <c r="M123" s="13" t="s">
        <v>20</v>
      </c>
    </row>
    <row r="124" spans="1:13" x14ac:dyDescent="0.25">
      <c r="A124" s="57" t="s">
        <v>201</v>
      </c>
      <c r="B124" s="42"/>
      <c r="C124" s="42"/>
      <c r="D124" s="42"/>
      <c r="E124" s="42"/>
      <c r="F124" s="42"/>
      <c r="G124" s="42"/>
      <c r="H124" s="42"/>
      <c r="I124" s="8"/>
      <c r="J124" s="8"/>
      <c r="K124" s="13"/>
      <c r="L124" s="14"/>
      <c r="M124" s="13"/>
    </row>
    <row r="125" spans="1:13" ht="89.25" x14ac:dyDescent="0.25">
      <c r="A125" s="70">
        <v>108</v>
      </c>
      <c r="B125" s="18" t="s">
        <v>17</v>
      </c>
      <c r="C125" s="63" t="s">
        <v>202</v>
      </c>
      <c r="D125" s="33" t="s">
        <v>203</v>
      </c>
      <c r="E125" s="34" t="s">
        <v>148</v>
      </c>
      <c r="F125" s="37">
        <v>3400</v>
      </c>
      <c r="G125" s="36">
        <v>25</v>
      </c>
      <c r="H125" s="37">
        <f t="shared" ref="H125:H126" si="14">F125*G125</f>
        <v>85000</v>
      </c>
      <c r="I125" s="8" t="s">
        <v>12</v>
      </c>
      <c r="J125" s="8" t="s">
        <v>13</v>
      </c>
      <c r="K125" s="13" t="s">
        <v>14</v>
      </c>
      <c r="L125" s="14" t="s">
        <v>19</v>
      </c>
      <c r="M125" s="13" t="s">
        <v>20</v>
      </c>
    </row>
    <row r="126" spans="1:13" ht="89.25" x14ac:dyDescent="0.25">
      <c r="A126" s="70">
        <v>109</v>
      </c>
      <c r="B126" s="18" t="s">
        <v>17</v>
      </c>
      <c r="C126" s="63" t="s">
        <v>204</v>
      </c>
      <c r="D126" s="33" t="s">
        <v>205</v>
      </c>
      <c r="E126" s="34" t="s">
        <v>148</v>
      </c>
      <c r="F126" s="37">
        <v>3400</v>
      </c>
      <c r="G126" s="36">
        <v>25</v>
      </c>
      <c r="H126" s="37">
        <f t="shared" si="14"/>
        <v>85000</v>
      </c>
      <c r="I126" s="8" t="s">
        <v>12</v>
      </c>
      <c r="J126" s="8" t="s">
        <v>13</v>
      </c>
      <c r="K126" s="13" t="s">
        <v>14</v>
      </c>
      <c r="L126" s="14" t="s">
        <v>19</v>
      </c>
      <c r="M126" s="13" t="s">
        <v>20</v>
      </c>
    </row>
  </sheetData>
  <autoFilter ref="A5:K126"/>
  <mergeCells count="33">
    <mergeCell ref="A95:H95"/>
    <mergeCell ref="A98:H98"/>
    <mergeCell ref="A100:H100"/>
    <mergeCell ref="A105:H105"/>
    <mergeCell ref="A124:H124"/>
    <mergeCell ref="A70:H70"/>
    <mergeCell ref="A72:H72"/>
    <mergeCell ref="A83:H83"/>
    <mergeCell ref="A85:H85"/>
    <mergeCell ref="A87:H87"/>
    <mergeCell ref="A59:H59"/>
    <mergeCell ref="A61:H61"/>
    <mergeCell ref="A63:H63"/>
    <mergeCell ref="A65:H65"/>
    <mergeCell ref="A67:H67"/>
    <mergeCell ref="A7:H7"/>
    <mergeCell ref="A19:H19"/>
    <mergeCell ref="A24:H24"/>
    <mergeCell ref="A27:H27"/>
    <mergeCell ref="A57:H57"/>
    <mergeCell ref="A1:M1"/>
    <mergeCell ref="B2:M2"/>
    <mergeCell ref="F4:H4"/>
    <mergeCell ref="J4:J5"/>
    <mergeCell ref="K4:K5"/>
    <mergeCell ref="L4:L5"/>
    <mergeCell ref="M4:M5"/>
    <mergeCell ref="A4:A5"/>
    <mergeCell ref="I4:I5"/>
    <mergeCell ref="E4:E5"/>
    <mergeCell ref="D4:D5"/>
    <mergeCell ref="C4:C5"/>
    <mergeCell ref="B4:B5"/>
  </mergeCells>
  <pageMargins left="0.19685039370078741" right="0.19685039370078741" top="0.19685039370078741" bottom="0.19685039370078741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МИ 2022</vt:lpstr>
      <vt:lpstr>'МИ 2022'!Заголовки_для_печати</vt:lpstr>
      <vt:lpstr>'МИ 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2022-04-11T05:03:14Z</dcterms:modified>
</cp:coreProperties>
</file>