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125" windowWidth="14805" windowHeight="6990" tabRatio="813"/>
  </bookViews>
  <sheets>
    <sheet name="МИ 2022" sheetId="14" r:id="rId1"/>
  </sheets>
  <definedNames>
    <definedName name="_xlnm._FilterDatabase" localSheetId="0" hidden="1">'МИ 2022'!$A$5:$K$45</definedName>
    <definedName name="_xlnm.Print_Titles" localSheetId="0">'МИ 2022'!$4:$5</definedName>
    <definedName name="_xlnm.Print_Area" localSheetId="0">'МИ 2022'!$A$1:$M$70</definedName>
  </definedNames>
  <calcPr calcId="145621"/>
</workbook>
</file>

<file path=xl/calcChain.xml><?xml version="1.0" encoding="utf-8"?>
<calcChain xmlns="http://schemas.openxmlformats.org/spreadsheetml/2006/main">
  <c r="H57" i="14" l="1"/>
  <c r="H56" i="14"/>
  <c r="H55" i="14"/>
  <c r="H8" i="14" l="1"/>
  <c r="H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7" i="14"/>
</calcChain>
</file>

<file path=xl/sharedStrings.xml><?xml version="1.0" encoding="utf-8"?>
<sst xmlns="http://schemas.openxmlformats.org/spreadsheetml/2006/main" count="476" uniqueCount="104">
  <si>
    <t>Ед. изм.</t>
  </si>
  <si>
    <t>Характеристика</t>
  </si>
  <si>
    <t>Наименования</t>
  </si>
  <si>
    <t>Сумма на 2022 г.</t>
  </si>
  <si>
    <t>КГП "Центральная больница города Темиртау"</t>
  </si>
  <si>
    <t xml:space="preserve">Потребность на медицинские изделия на 2022 год </t>
  </si>
  <si>
    <t xml:space="preserve">Планируемая цена </t>
  </si>
  <si>
    <t>Место поставки/условия поставки</t>
  </si>
  <si>
    <t>Сроки поставки</t>
  </si>
  <si>
    <t>Место представления (приема) документов</t>
  </si>
  <si>
    <t>Окончательный срок подачи ценовых предложений</t>
  </si>
  <si>
    <t>Дата, время и место вскрытия конвертов с ЦП</t>
  </si>
  <si>
    <t>КГП "Центральная больница города Темиртау"  г.Темиртау                     ул. Чайковского, 22 /DDP</t>
  </si>
  <si>
    <t>Согласно графика поставки утвержденного сторонами</t>
  </si>
  <si>
    <t>КГП "Центральная больница города Темиртау"  г.Темиртау                                   ул. Чайковского, 22                                1 этаж (вызов бухгалтерии)/ 4 этаж бухгалтерия</t>
  </si>
  <si>
    <t xml:space="preserve">Количество </t>
  </si>
  <si>
    <t>Наименование и адрес заказчика</t>
  </si>
  <si>
    <t>КГП "Центральная больница города Темиртау"  г.Темиртау                               ул. Чайковского, 22</t>
  </si>
  <si>
    <t>№ лота</t>
  </si>
  <si>
    <t>18.04.2022 г.            10-00 ч.</t>
  </si>
  <si>
    <t>штука</t>
  </si>
  <si>
    <t>Объявление о закупе медицинских изделий способом запроса ценовых предложений</t>
  </si>
  <si>
    <r>
      <rPr>
        <b/>
        <sz val="10"/>
        <color rgb="FFFF0000"/>
        <rFont val="Times New Roman"/>
        <family val="1"/>
        <charset val="204"/>
      </rPr>
      <t xml:space="preserve">18.04.2022 г. 11-00 ч.  </t>
    </r>
    <r>
      <rPr>
        <sz val="10"/>
        <color rgb="FFFF0000"/>
        <rFont val="Times New Roman"/>
        <family val="1"/>
        <charset val="204"/>
      </rPr>
      <t xml:space="preserve">  </t>
    </r>
    <r>
      <rPr>
        <sz val="10"/>
        <rFont val="Times New Roman"/>
        <family val="1"/>
        <charset val="204"/>
      </rPr>
      <t xml:space="preserve">                   КГП "Центральная больница города Темиртау"  г.Темиртау                                ул. Чайковского, 22                                   1 этаж, холл</t>
    </r>
  </si>
  <si>
    <t xml:space="preserve">Клеенка подкладная резинотканевая вид А (на основе хлопчатобумажных тканей) </t>
  </si>
  <si>
    <t>в рулонах по 50 метров, шириной не менее 0,85 м</t>
  </si>
  <si>
    <t>метр</t>
  </si>
  <si>
    <t>Кружка Эсмарха</t>
  </si>
  <si>
    <t>пластиковая или силиконовая (многоразового использования) кружку с гибкой резиновой или пластизолевой отводной трубкой длиной 157 см.объемом 2000 мл</t>
  </si>
  <si>
    <t xml:space="preserve">Нить хирургическая </t>
  </si>
  <si>
    <t xml:space="preserve">Нить хирургическая рассасывающаяся </t>
  </si>
  <si>
    <t>КЕТГУТ простой условным номером 0 метрический 4 с длиной нити 75 с иглами атравматическими иглами, однократного применения, стерильная</t>
  </si>
  <si>
    <t>КЕТГУТ простой условным номером 1 метрический 5 с длиной нити 75 с иглами атравматическими иглами, однократного применения, стерильная</t>
  </si>
  <si>
    <t>КЕТГУТ простой условным номером 2 метрический 6 с длиной нити 75 с иглами атравматическими иглами, однократного применения, стерильная</t>
  </si>
  <si>
    <t>КЕТГУТ простой условным номером 3 метрический 7 с длиной нити 75 с иглами атравматическими иглами, однократного применения, стерильная</t>
  </si>
  <si>
    <t>КЕТГУТ простой условным номером 2/0 метрический 3,5 с длиной нити 75 с иглами атравматическими иглами, однократного применения, стерильная</t>
  </si>
  <si>
    <t>КЕТГУТ простой условным номером 3/0 метрический 3 с длиной нити 75 с иглами атравматическими иглами, однократного применения, стерильная</t>
  </si>
  <si>
    <t>КЕТГУТ простой условным номером 4/0 метрический 1,5 с длиной нити 75 с иглами атравматическими иглами, однократного применения, стерильная</t>
  </si>
  <si>
    <t>КЕТГУТ простой условным номером 6 метрический 10 с длиной нити 75 с иглами атравматическими иглами, однократного применения, стерильная</t>
  </si>
  <si>
    <t xml:space="preserve">Контур дыхательный для взрослых универсальный реверсивный для соединения аппаратов НДА и ИВЛ с пациентом. Контур дыхательный базовый, диаметр 22мм, длина 1,6м. Гофрированные шланги вдоха/выдоха прозрачные, с параллельным Y-образным соединителем 22М-22М-22М/15F на пациента, закрытым защитным колпачком красного цвета, соединение на аппарат 22F. Шланги изготовлены (методом экструзии) из полиэтилена. Принадлежности: соединители 22М-22М две шт..Каждые 20 шт снабжены фильтром дыхательным вирусо-бактериальным с механической гофрирированной мембраной для аппаратов ИВЛ и кислородных концентраторов с функцией защиты от перекрестной инфекции, соединение 22F - 22 М/15F. Эффективность фильтрации не менее 99,9999%, сопротивление потоку при 30 л/мин не более 0,7 см Н₂О, объем не более 120 мл, масса не более 56 г, минимальный дыхательный объем не менее 200 мл. Эффективное время работы до 168 часов.Материал: полипропилен, неорганические керамические волокна гидрофобные  Упаковка: клинически чистая,  </t>
  </si>
  <si>
    <t xml:space="preserve">Контур дыхательный взрослый  1,6м в комлекте с фильтром механическим на 168 часов
</t>
  </si>
  <si>
    <t xml:space="preserve">Контур дыхательный педиатрический 15мм с угловым соединителем, длина 1,6м в комлекте с фильтром механическим на 168 часов
</t>
  </si>
  <si>
    <t xml:space="preserve"> Контур дыхательный для соединения аппаратов НДА и ИВЛ с пациентом. Контур дыхательный базовый реверсивный, диаметр 15мм, длиной 1,6м,  с угловым соединителем 22М/15F с угловым портом Луер Лок с герметизирующим "not  loosing" колпачком,  с защитной крышкой  на У-образном стандартном соединителе. Материал: полипропилен, полиэтилен, не содержит латекса. Каждые 20 шт снабжены фильтром дыхательным вирусо-бактериальным с механической гофрирированной мембраной для аппаратов ИВЛ и кислородных концентраторов с функцией защиты от перекрестной инфекции, соединение 22F - 22 М/15F. Эффективность фильтрации не менее 99,9999%, сопротивление потоку при 30 л/мин не более 0,7 см Н₂О, объем не более 120 мл, масса не более 56 г, минимальный дыхательный объем не менее 200 мл. Эффективное время работы до 168 часов.Материал: полипропилен, неорганические керамические волокна гидрофобные  Упаковка: клинически чистая,  Упаковка: индивидуальная, клинически чистая </t>
  </si>
  <si>
    <t>Маска кислородная детская с кислородной трубкой 1,8м</t>
  </si>
  <si>
    <t>Маска кислородная Eco взрослая с кислородной трубкой 2.1 м</t>
  </si>
  <si>
    <t xml:space="preserve">Маска кислородная детская для подачи кислорода средней концентрации (для потока 5л/мин-35%, 6л/мин-40%, 8л/мин-50%). Маска под подбородок (положение "сидя"), с головным эластомерным устройством фиксации, с носовым зажимом, с смесеобразующими отверстиями симметричными профилированными. Вес маски не более 20 г. Высота не более 89 мм, ширина не более 51 мм. Мёртвое пространство не более 80 мл. В комплекте кислородная продольноармированная трубка - длина не менее 1,8м. Вес трубки не более 37 г. Внешний диаметр не более 5,6 мм. Материал: полипропилен, полиэтилен, алюминий, эластомер. Упаковка: клинически чистая. </t>
  </si>
  <si>
    <t xml:space="preserve">Маска  кислородная взрослая для кислородотерапии  средней концентрации (для потока 5л/мин-35%, 6л/мин-40%, 8л/мин-50%). Маска Eco под подбородок (положение "сидя-лёжа"), с головным эластомерным устройством фиксации, с атравматичными гибкими краями, с смесеобразующими отверстиями симметричными  продольно профилированными лицевыми и подбородочными, с кислородной продольноармированной трубкой 2,1м. Материал: полипропилен, полиэтилен.Без ПВХ. Экологически чистая при производстве и утилизации. Упаковка: индивидуальная, клинически чистая </t>
  </si>
  <si>
    <t>Реанимационный дыхательный мешок для ИВЛ, 1000мл, для взрослых, размер маски 4</t>
  </si>
  <si>
    <t xml:space="preserve">Реанимационный дыхательный мешок для ИВЛ для взрослых и детей (вес 10-35 кг), объём 1,0 л, с дыхательным объёмом 750 мл (при сжатии двумя руками) и  550 мл (при сжатии одной рукой), с реверсивным клапаном, с резервным кислородным мешком и кислородным продольноармированным шлангом длиной 3 м, с эластичным стандартным соединительным коннектором и коннектором резьбовым  Male Sure Lock, для подачи кислорода высокой концентрации (при темпе 12 bpm для потока 5 л/мин-55%, 10 л/мин-85%, 15 л/мин-92%), подсоединяемый через штуцер , сопротивление на вдохе/выдохе &lt;3,0см Н2О/&lt;3,0см Н2О, мертвое пространство 18 мл, с угловым шарнирным коннектором со встроенным предохранительным клапаном  сброса давления (40 см Н2О) и клапаном вдоха под маску/ интубационную трубку 22M/15F, маска прозрачная лицевая с предварительным наддувом и кольцом маскодержателя, размер 4.Материалы: полиэтилен, полипропилен, эластомер. Упаковка индивидуальная, клинически чистая, 6шт. в упаковке.Реанимационный дыхательный мешок для ИВЛ, 1000мл, для взрослых, размер маски 4  
 </t>
  </si>
  <si>
    <t>Реанимационный дыхательный мешок для ИВЛ, 280мл, для новорожденных, размер маски 1</t>
  </si>
  <si>
    <t xml:space="preserve">Устройство для ручного искусственного  дыхания (реанимационный мешок) для новорожденных и младенцев (вес пациента ≤ 5 кг), объём 280 мл, с дыхательным объёмом не менее 100 мл (при сжатии одной рукой), с реверсивным клапаном, с резервным кислородным мешком и кислородным продольноармированным шлангом длиной не менее 3 м,  с эластичным стандартным соединительным коннектором и  резьбовым коннектором для подачи кислорода высокой концентрации (при темпе 20 дыхательных движений в минуту, для потока 5 л/мин-68%, 10 л/мин-92%, 15 л/мин-97%), подсоединяемый через штуцер, сопротивление на вдохе/выдохе &lt;3,0см Н2О/&lt;3,0см Н2О, мертвое пространство не ,более 18 мл, с угловым шарнирным коннектором со встроенным предохранительным клапаном  сброса давления (40 см Н2О) и  клапаном вдоха под маску/ интубационную трубку соединение 22M/15F, маска прозрачная лицевая манжета с предварительным наддувом и кольцом маскодержателя, размер 1.Материалы: полиэтилен, полипропилен, эластомер. Упаковка индивидуальная, клинически чистая, </t>
  </si>
  <si>
    <t>Кислородный пузырьковый увлажнитель с ёмкостью</t>
  </si>
  <si>
    <t xml:space="preserve">Увлажнитель  кислородный пузырьковый с ёмкостью для кислородотерапии. Увлажнение не менее 85%, со стандартным (Евро) М12-«гайка» соединением с расходомером, трубка распылителя длиной 17см с сетчатым диффузором, сигнальный клапан с настройкой на 4л/мин со звуковой сигнализацией, выходной пластиковый конический штуцер 6мм для подсоединения стандартного кислородного шланга, пластиковая термостойкая ёмкость для стерильной жидкости с заполнением min 100-max 500 ml. Материалы: поливинилхлорид, полипропилен. Упаковка: индивидуальная, клинически чистая </t>
  </si>
  <si>
    <t>Анестезиологическая маска ClearLite, 22F, размер 2</t>
  </si>
  <si>
    <t>Маска дыхательного контура анестезиологическая лицевая для проведения масочного наркоза и неинвазивной искусственной вентиляции лёгких, в том числе с системами для ручного искусственного дыхания, для взрослых,детей и новорожденных,   анатомической формы, соединительный коннектор 22F, с мягкой манжетой , с прозрачным корпусом, без содержания ПВХ и фталатов. Размеры 2. Размеры маски (по краю манжеты, наибольшие): ширина не более 87 мм, длина не более 115.4 мм. Материалы: полиэтилен, полипропилен, эластомер. Экологична при производстве и утилизации. Упаковка индивидуальная, клинически чистая.</t>
  </si>
  <si>
    <t>Анестезиологическая маска ClearLite, 22F, размер 3</t>
  </si>
  <si>
    <t>Маска дыхательного контура анестезиологическая лицевая для проведения масочного наркоза и неинвазивной искусственной вентиляции лёгких, в том числе с системами для ручного искусственного дыхания, для взрослых,детей и новорожденных,   анатомической формы, соединительный коннектор 22F, с мягкой манжетой , с прозрачным корпусом, без содержания ПВХ и фталатов. Размеры 3. Размеры маски (по краю манжеты, наибольшие): ширина не более 87 мм, длина не более 115.4 мм. Материалы: полиэтилен, полипропилен, эластомер. Экологична при производстве и утилизации. Упаковка индивидуальная, клинически чистая.</t>
  </si>
  <si>
    <t>Анестезиологическая маска ClearLite, 22F, размер 4</t>
  </si>
  <si>
    <t>Маска дыхательного контура анестезиологическая лицевая для проведения масочного наркоза и неинвазивной искусственной вентиляции лёгких, в том числе с системами для ручного искусственного дыхания, для взрослых,детей и новорожденных,   анатомической формы, соединительный коннектор 22F, с мягкой манжетой , с прозрачным корпусом, без содержания ПВХ и фталатов. Размеры 4. Размеры маски (по краю манжеты, наибольшие): ширина не более 87 мм, длина не более 115.4 мм. Материалы: полиэтилен, полипропилен, эластомер. Экологична при производстве и утилизации. Упаковка индивидуальная, клинически чистая.</t>
  </si>
  <si>
    <t>Анестезиологическая маска ClearLite, 22F, размер 5</t>
  </si>
  <si>
    <t>Маска дыхательного контура анестезиологическая лицевая для проведения масочного наркоза и неинвазивной искусственной вентиляции лёгких, в том числе с системами для ручного искусственного дыхания, для взрослых,детей и новорожденных,   анатомической формы, соединительный коннектор 22F, с мягкой манжетой , с прозрачным корпусом, без содержания ПВХ и фталатов. Размеры 5. Размеры маски (по краю манжеты, наибольшие): ширина не более 87 мм, длина не более 115.4 мм. Материалы: полиэтилен, полипропилен, эластомер. Экологична при производстве и утилизации. Упаковка индивидуальная, клинически чистая.</t>
  </si>
  <si>
    <t xml:space="preserve">Воздуховод Гведела размер 2 (ISO 8,0 см).  </t>
  </si>
  <si>
    <t xml:space="preserve">Воздуховод Гведела для обеспечения проходимости дыхательных путей  и прохождения дыхательных газов в легкие пациента при анестезии,  вентиляции и реанимационных действиях (без герметизации перехода гортань-трахея). Воздуховод орофарингеальный с ограничительным эллиптическим  кольцом, с анатомическим изгибом, с  изолированным воздуховодным каналом эллиптического сечения. Конструкция цельнолитая  из разнородных материалов: пластик с термопластичным интегрированными в пластик покрытием на ограничительном кольце, загубнике,  дистальном кончике воздуховода и с внутренней стороны воздуховода.  Размер 2 (ISO 8,0 см).  Материал: полипропилен, эластомер. Упаковка: клинически чистая,  </t>
  </si>
  <si>
    <t xml:space="preserve">Воздуховод Гведела размер 3 (ISO 9,0 см).  </t>
  </si>
  <si>
    <t xml:space="preserve">Воздуховод Гведела для обеспечения проходимости дыхательных путей  и прохождения дыхательных газов в легкие пациента при анестезии,  вентиляции и реанимационных действиях (без герметизации перехода гортань-трахея). Воздуховод орофарингеальный с ограничительным эллиптическим  кольцом, с анатомическим изгибом, с  изолированным воздуховодным каналом эллиптического сечения. Конструкция цельнолитая  из разнородных материалов: пластик с термопластичным интегрированными в пластик покрытием на ограничительном кольце, загубнике,  дистальном кончике воздуховода и с внутренней стороны воздуховода.  Размер 3 (ISO 9,0 см).  Материал: полипропилен, эластомер. Упаковка: клинически чистая,  </t>
  </si>
  <si>
    <t xml:space="preserve">Воздуховод Гведела размер 4 (ISO 10,0 см).  </t>
  </si>
  <si>
    <t xml:space="preserve">Воздуховод Гведела для обеспечения проходимости дыхательных путей  и прохождения дыхательных газов в легкие пациента при анестезии,  вентиляции и реанимационных действиях (без герметизации перехода гортань-трахея). Воздуховод орофарингеальный с ограничительным эллиптическим  кольцом, с анатомическим изгибом, с  изолированным воздуховодным каналом эллиптического сечения. Конструкция цельнолитая  из разнородных материалов: пластик с термопластичным интегрированными в пластик покрытием на ограничительном кольце, загубнике,  дистальном кончике воздуховода и с внутренней стороны воздуховода.  Размер 4 (ISO 10,0 см).  Материал: полипропилен, эластомер. Упаковка: клинически чистая,  </t>
  </si>
  <si>
    <t xml:space="preserve">Воздуховод Гведела размер 5 (ISO 12,0 см).  </t>
  </si>
  <si>
    <t xml:space="preserve">Воздуховод Гведела для обеспечения проходимости дыхательных путей  и прохождения дыхательных газов в легкие пациента при анестезии,  вентиляции и реанимационных действиях (без герметизации перехода гортань-трахея). Воздуховод орофарингеальный с ограничительным эллиптическим  кольцом, с анатомическим изгибом, с  изолированным воздуховодным каналом эллиптического сечения. Конструкция цельнолитая  из разнородных материалов: пластик с термопластичным интегрированными в пластик покрытием на ограничительном кольце, загубнике,  дистальном кончике воздуховода и с внутренней стороны воздуховода.  Размер 5 (ISO 12,0 см).  Материал: полипропилен, эластомер. Упаковка: клинически чистая,  </t>
  </si>
  <si>
    <t>Клинок ларингоскопический размер 2 (50 шт в упаковке)</t>
  </si>
  <si>
    <t>Клинок ларингоскопический размер 3 (50 шт в упаковке)</t>
  </si>
  <si>
    <t>Клинок ларингоскопический размер 4 (50 шт в упаковке)</t>
  </si>
  <si>
    <t>Набор клинков ларингоскопических размерами 2. Клинки представляют собой одноразовое устройство, стерильное,
предназначенное для трудной интубации. Подходит только к моноблочному ручному инструменту McGrath MAC, используемому для прямой ларингоскопии в сочетании с
видеоларингоскопией, устанавливаются на каркас из усиленного сплава со встроенной камерой CameraStick. Клинки должны быть изготовлены из высокопрочного незапотевающего оптического полимера для медицинского применения, устойчивого к химическим и физическим воздействиям. Профиль устройства не более 11,9 мм.</t>
  </si>
  <si>
    <t>Набор клинков ларингоскопических размерами 3. Клинки представляют собой одноразовое устройство, стерильное,
предназначенное для трудной интубации. Подходит только к моноблочному ручному инструменту McGrath MAC, используемому для прямой ларингоскопии в сочетании с
видеоларингоскопией, устанавливаются на каркас из усиленного сплава со встроенной камерой CameraStick. Клинки должны быть изготовлены из высокопрочного незапотевающего оптического полимера для медицинского применения, устойчивого к химическим и физическим воздействиям. Профиль устройства не более 11,9 мм.</t>
  </si>
  <si>
    <t>Набор клинков ларингоскопических размерами 4. Клинки представляют собой одноразовое устройство, стерильное,
предназначенное для трудной интубации. Подходит только к моноблочному ручному инструменту McGrath MAC, используемому для прямой ларингоскопии в сочетании с
видеоларингоскопией, устанавливаются на каркас из усиленного сплава со встроенной камерой CameraStick. Клинки должны быть изготовлены из высокопрочного незапотевающего оптического полимера для медицинского применения, устойчивого к химическим и физическим воздействиям. Профиль устройства не более 11,9 мм.</t>
  </si>
  <si>
    <t>Лекарственные средства, медицинские изделия по своей характеристике (комплектации) должны соответствовать характеристике (комплектации), указанной в объявлении. Место поставки г. Темиртау , ул Чайковского 22 .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организатором закупа, а также документы, подтверждающие соответствие предлагаемых товаров документы, подтверждающие соответствие потенциального поставщика квалификационным требованиям, установленными Правилами(гарантийное письмо):
Потенциальный поставщик, участвующий в закупе:
1) должен быть зарегистрирован в качестве субъекта предпринимательства согласно законодательству Республики Казахстан;
2) должен быть правоспособным на осуществление фармацевтической деятельности по производству или оптовой реализации лекарственных средств и (или) медицинских изделий;
3) не должен быть признанным судом недобросовестным по настоящим Правилам;
4) не должен быть аффилированным с заказчиком, организатором закупа, единым дистрибьютором;
5) не должен быть аффилированным по одному лоту с другим потенциальным поставщиком;
6) не должен быть признан банкротом вступившим в законную силу судебным актом, и в отношении него не должно проводиться процедур банкротства или ликвидации;
7) не должен нарушать патентных и иных прав и притязаний третьих лиц, связанных с реализацией лекарственных средств и медицинских изделий.
Подтвердить гарантийным письмом!!!
К закупаемым и отпускаемым (при закупе фармацевтических услуг) лекарственным средствам, медицинским изделиям, предназначенным для оказания гарантированного объема бесплатной медицинской помощи и медицинской помощи в системе обязательного социального медицинского страхования, предъявляются следующие требования:
1) наличие регистрации лекарственных средств, медицинских изделий в Республике Казахстан в соответствии с положениями Кодекса и порядке, определенном уполномоченным органом в области здравоохранения (за исключением лекарственных препаратов, изготовленных в аптеках, орфанных препаратов, включенных в перечень орфанных препаратов, утвержденный уполномоченным органом в области здравоохранения, незарегистрированных лекарственных средств, медицинских изделий, комплектующих, входящих в состав медицинского изделия и не используемых в качестве самостоятельного изделия или устройства, ввезенных на территорию Республики Казахстан на основании заключения (разрешительного документа), выданного уполномоченным органом в области здравоохранения);
2) лекарственные средства, медицинские изделия хранятся и транспортируются в условиях, обеспечивающих сохранение их безопасности, эффективности и качества, в соответствии с Правилами хранения и транспортировки лекарственных средств, медицинских изделий, утвержденными уполномоченным органом в области здравоохранения;
3) маркировка, потребительская упаковка и инструкция по применению лекарственных средств, медицинских изделий соответствуют требованиям законодательства Республики Казахстан и порядку, установленному уполномоченным органом в области здравоохранения;
4) срок годности лекарственных средств, медицинских изделий на дату поставки поставщиком заказчику составляет:
не менее пятидесяти процентов от указанного срока годности на упаковке (при сроке годности менее двух лет);
не менее двенадцати месяцев от указанного срока годности на упаковке (при сроке годности два года и более);
Подтвердить гарантийным письмом!!!</t>
  </si>
  <si>
    <t>КАПРОН белая или черная полиамидная, нерассасывающаяся, плетеная или крученая, условным номеров  1  метрический 4 длиной 20 метров в бобине</t>
  </si>
  <si>
    <t>КАПРОН белая или черная полиамидная, нерассасывающаяся, плетеная или крученая, условным номеров  2  метрический 5 длиной 20 метров в бобине</t>
  </si>
  <si>
    <t>КАПРОН белая или черная полиамидная, нерассасывающаяся, плетеная или крученая, условным номеров 2/0  метрический 3 длиной 20 метров в бобине</t>
  </si>
  <si>
    <t>КАПРОН белая или черная полиамидная, нерассасывающаяся, плетеная или крученая, условным номеров 3/0  метрический 2 длиной нити 20 метров в бобине</t>
  </si>
  <si>
    <t>Влагосборник для дыхательных контуров для взрослых, для детей</t>
  </si>
  <si>
    <t>Дыхательный шланг для дыхательных контуров</t>
  </si>
  <si>
    <t>Соединитель Y-образный с тремя шарнирами и портом luer lock</t>
  </si>
  <si>
    <t xml:space="preserve">Влагосборник для дыхательного контура. Влагосборник универсальный, самогерметизирующийся, большой, со съёмной прозрачной колбой, объём не менее 125 мл. Клапан влагосборника поворотного типа, обеспечивающий герметизацию контура при любом положении влагосборника. Подсоединительные патрубки универсальные 22М/15F*2. Материал полипропилен.  Упаковка индивидуальная, клинически чистая, 50 шт. в упаковке. Срок годности (срок гарантии) не менее 5 лет от даты изготовления.  </t>
  </si>
  <si>
    <t xml:space="preserve">Шланг дыхательный для агрегирования дыхательных систем. Шланг гофрированный Flextube. Диаметр 22мм с манжетами для отреза через каждые 0,4 м. Профиль реза -  с внутренним полукольцом для герметизации соединения на обечайке. В бухте  50м. Материал: полиэтилен. Упаковка индивидуальная, клинически чистая, 1шт. в упаковке. Срок годности  5 лет от даты изготовления. </t>
  </si>
  <si>
    <t xml:space="preserve">Соединитель Y-образный параллельный шарнирный тройной 22М - 22М - 22М/15F с портом Luer-Lock для сборки реверсивного дыхательного контура. Шарнирное соединение трёх соединителей с углом повора 360 град. Шарнирное соединение 22М/15F имеет круговую противоскользящую насечку на внешней поверхности. В центральной части корпуса соединителя с проксимальной стороны вмонтирован порт Луер Лок. Материал полипропилен, полиэтилен.  Упаковка индивидуальная, клинически чистая, 15 шт. в упаковке. Срок годности (срок гарантии) 5 лет от даты изготовления.  </t>
  </si>
  <si>
    <t>Шовный хирургический рассасывающийся материал  PGLA LACTIC  стерильный синтетический, однократного применения (неокрашенный, фиолетовый), условные номера: 1 длиной нити 150см, с атравматической иглой, мультифиламентная хирургическая нить, изготовленная из сополимера (гликолид-ко-L-лактида) (90/10).</t>
  </si>
  <si>
    <t>Шовный хирургический рассасывающийся материал PGA, стерильный синтетический, однократного применения (фиолетовый), условные номера: 0 длиной нити 90см, с колющей атравматической иглой 40 мм 1/2 окр</t>
  </si>
  <si>
    <t>Шовный хирургический рассасывающийся материал PGA, стерильный синтетический, однократного применения (фиолетовый), условные номера: 1 длиной нити 75 см, с колющей атравматической иглой 45 мм 1/2 окр</t>
  </si>
  <si>
    <t>Шовный хирургический рассасывающийся материал PGA, стерильный синтетический, однократного применения (фиолетовый), условные номера: 2 длиной нити 90см, с колющей атравматической иглой 48 мм 1/2 окр</t>
  </si>
  <si>
    <t>Шовный хирургический рассасывающийся материал PGA, стерильный синтетический, однократного применения (фиолетовый), условные номера: 3/0 длиной нити 45см, с колющей атравматической иглой 22 мм 1/2 окр</t>
  </si>
  <si>
    <t>Шовный хирургический рассасывающийся материал PGA, стерильный синтетический, однократного применения (фиолетовый), условные номера: 4/0 длиной нити 45см, с колющей атравматической иглой 22 мм 1/2 окр</t>
  </si>
  <si>
    <t>Шовный хирургический рассасывающийся материал PGA, стерильный синтетический, однократного применения (неокрашенный, фиолетовый), условные номера: 8/0, 7/0, 6/0, 5/0, 4/0, 3/0, 2/0, 0, 1, 2, длиной нити 20, 30, 40, 45, 60, 70, 75, 90, 100, 120, 140, 150, 240, 250 см, с атравматическими иглами и без. Синтетическая, рассасывающаяся, мультифиламентная (плетеная) нить, изготовленная из полигликолевой кислоты. Нить покрыта биосовместимыми материалами - поликапролактоном и стеаратом кальция. Четкая и однородная структура позволяет обеспечивать гладкость с относительно низким коэффициентом трения, прочностью хирургических узлов и минимальной ответной реакцией тканей. Нить PGA точно так же, как и мультифиламентная является очень эластичной. Нить PGA выпускается в неокрашенном (бежевого цвета) или окрашенном в фиолетовый цвет (с использованием красителя C. I. Solvent Violet 13) виде. С течением времени сопротивление растяжению уменьшается и в результате гидролиза происходит полное рассасывание шовного материала. Полное рассасывание шовного материала завершается через 60-90 дней после имплантации. С атравматическими иглами из высокопрочной японской нержавеющей стали (с никелем и хромом), позволяющей выдерживать большие нагрузки, устойчивая к деформации и поломке. В комбинации с нитями различных размеров и длин поставляются разные типы одинарных и двойных игл. Высокопрочный сплав стали (высокий уровень сопротивляемости к межкристаллитной коррозии, упругая) обеспечивает повышенную устойчивость к необратимой деформации (изгибу) не менее 4,6 Н/cм, что предотвращает необходимость замены иглы. Уникальная острота. Вся поверхность иглы покрыта силиконом, что способствует уменьшению трения между иглой и тканями, и облегчает проведение иглы через плотные ткани. Соотношение диаметра нити и иглы 1:1. Уникальная геометрия приникающей части (наконечника). На поверхности иглы нанесены специальные продольные насечки для лучшей фиксации иглы в иглодержателе. Игла стабильно фиксируется в иглодержателе. Уплощение в центральной части для устойчивости в иглодержателе. Округлый корпус и конический наконечник, колющая, сплав Эталлой, без продольных борозд на внутренней поверхности иглы.  Стерильный внутренний вкладыш с шовным материалом упакован в индивидуальную одинарную стерильную полимерно-бумажную упаковку, которая представляет собой пакет из медицинской бумаги и прозрачного полимера, обеспечивающую сохранение стерильности шовного материала и его функциональных свойств с учетом условий его применения, транспортирования, хранения и срока годности; защищающую содержимое от влаги; обеспечивающую доступ к внутреннему вкладышу в одно движение для минимизации временных затрат на манипуляции с нитью. Маркировка внутреннего вкладыша содержит наименование шовного материала, его состав, товарный знак производителя, наименование производителя, матричный код, каталожный номер, условный и метрический размер нити, цвет нити, длину нити, количество нитей; длины иглы, обозначение типа иглы, кривизны иглы, изображение иглы в натуральную величину, количество игл, указание о стерильности с указанием метода стерилизации, указание об однократном применении. Специальная технология укладки нити на внутреннем вкладыше обеспечивает ее прямолинейность после извлечения, минимизируя возникновение эффекта «памяти формы». Игла зафиксирована, не задействуя острие иглы на внутреннем лотке, что предотвращает затупление острия. Закругленная кромка помогает избежать излишних повреждений иглодержателем. Групповая упаковка (коробка) содержит 12 штук, герметична (полиэтилен), предохраняет содержимое от влаги и дублирует информацию с индивидуальной упаковки. Гарантийный срок годности - 3 года со дня стерилизации при соблюдении условий транспортирования и хранения. Нити соответствуют требованиям Польской и Европейской фармакопей.</t>
  </si>
  <si>
    <t>Шовный хирургический рассасывающийся материал   полигиколид-ко-лактид (PGLA LACTIC)  стерильный синтетический, однократного применения (неокрашенный, фиолетовый), условные номера: 0 длиной нити 150см, с атравматической иглой, мультифиламентная хирургическая нить, изготовленная из сополимера (гликолид-ко-L-лактида) (90/10).</t>
  </si>
  <si>
    <t xml:space="preserve">Шовный хирургический рассасывающийся материал    полигиколид-ко-лактид (PGLA LACTIC)   стерильный синтетический, однократного применения (фиолетовый), мультифиламентная хирургическая нить, изготовленная из сополимера (гликолид-ко-L-лактида) (90/10). Нить покрыта смесью сополимера (гликолид-со-L-лактид) (30/70) и стеарата кальция. Покрытие увеличивает гладкость поверхности нити, обеспечивая точность завязывания, которое такжеснижает травматизациютканей. Шовный материал PGLA выпускается в неокрашенном (бежевого цвета) или окрашенном в фиолетовый цвет (с использованием красителя C.I. SolventViolet 13) виде. С течением времени сопротивление растяжению уменьшается и в результате гидролиза происходит полное рассасывание шовного материала. Полное рассасывание шовного материала завершается через 60–70 дней после имплантации. С атравматическими иглами из высокопрочной японской нержавеющей стали (с никелем и хромом), позволяющей выдерживать большие нагрузки, устойчивая к деформации и поломке. В комбинации с нитями различных размеров и длин поставляются разные типы одинарных и двойных игл. Высокопрочный сплав стали (высокий уровень сопротивляемости к межкристаллитной коррозии, упругая) обеспечивает повышенную устойчивость к необратимой деформации (изгибу) не менее 4,6 Н/cм, что предотвращает необходимость замены иглы. Уникальная острота. Вся поверхность иглы покрыта силиконом, что способствует уменьшению трения между иглой и тканями, и облегчает проведение иглы через плотные ткани. Соотношение диаметра нити и иглы 1:1. Уникальная геометрия приникающей части (наконечника). На поверхности иглы нанесены специальные продольные насечки для лучшей фиксации иглы в иглодержателе. Игла стабильно фиксируется в иглодержателе. Уплощение в центральной части для устойчивости в иглодержателе. Округлый корпус и конический наконечник, колющая, сплав Эталлой, без продольных борозд на внутренней поверхности иглы.  Стерильный внутренний вкладыш с шовным материалом упакован в индивидуальную одинарную стерильную полимерно-бумажную упаковку, которая представляет собой пакет из медицинской бумаги и прозрачного полимера, обеспечивающую сохранение стерильности шовного материала и его функциональных свойств с учетом условий его применения, транспортирования, хранения и срока годности; защищающую содержимое от влаги; обеспечивающую доступ к внутреннему вкладышу в одно движение для минимизации временных затрат на манипуляции с нитью. Маркировка внутреннего вкладыша содержит наименование шовного материала, его состав, товарный знак производителя, наименование производителя, матричный код, каталожный номер, условный и метрический размер нити, цвет нити, длину нити, количество нитей; длины иглы, обозначение типа иглы, кривизны иглы, изображение иглы в натуральную величину, количество игл, указание о стерильности с указанием метода стерилизации, указание об однократном применении. Специальная технология укладки нити на внутреннем вкладыше обеспечивает ее прямолинейность после извлечения, минимизируя возникновение эффекта «памяти формы». Игла зафиксирована, не задействуя острие иглы на внутреннем лотке, что предотвращает затупление острия. Закругленная кромка помогает избежать излишних повреждений иглодержателем. Групповая упаковка (коробка) содержит 12 штук, герметична (полиэтилен), предохраняет содержимое от влаги и дублирует информацию с индивидуальной упаковки. Гарантийный срок годности - 3 года со дня стерилизации при соблюдении условий транспортирования и хранения. Нити соответствуют требованиям Польской и Европейской фармакопей. </t>
  </si>
  <si>
    <t>Шовный хирургический рассасывающийся материал    полигиколид-ко-лактид (PGLA LACTIC) стерильный синтетический, однократного применения (неокрашенный, фиолетовый), условные номера: 2 длиной нити 150см, с атравматической иглой, мультифиламентная хирургическая нить, изготовленная из сополимера (гликолид-ко-L-лактида) (90/10).</t>
  </si>
  <si>
    <t>Шовный хирургический рассасывающийся материал   полигиколид-ко-лактид (PGLA LACTIC)   стерильный синтетический, однократного применения (неокрашенный, фиолетовый), условные номера: 2/0 длиной нити 150см, с атравматической иглой, мультифиламентная хирургическая нить, изготовленная из сополимера (гликолид-ко-L-лактида) (90/10).</t>
  </si>
  <si>
    <t>Шовный хирургический рассасывающийся материал    полигиколид-ко-лактид (PGLA LACTIC)   стерильный синтетический, однократного применения (неокрашенный, фиолетовый), условные номера: 4/0 длиной нити 150см, с атравматической иглой, мультифиламентная хирургическая нить, изготовленная из сополимера (гликолид-ко-L-лактида) (90/10).</t>
  </si>
  <si>
    <t>Шовный хирургический нерассасывающийся материал POLYPROPYLENE, стерильный синтетический, однократного применения (синий), условные номера: 0 длиной нити 90 см, с 2 колющими атравматическими иглами 40 мм 1/2 окр</t>
  </si>
  <si>
    <t>Шовный хирургический нерассасывающийся материал POLYPROPYLENE, стерильный синтетический, однократного применения (синий), условные номера: 2/0 длиной нити 90 см, с 2 колющими атравматическими иглами 17-30 мм 1/2 окр</t>
  </si>
  <si>
    <t>Шовный хирургический нерассасывающийся материал POLYPROPYLENE, стерильный синтетический, однократного применения (синий), условные номера: 3/0 длиной нити 90 см, с 2 колющими атравматическими иглами 17-30 мм 1/2 окр</t>
  </si>
  <si>
    <t>Шовный хирургический нерассасывающийся материал POLYPROPYLENE, стерильный синтетический, однократного применения (синий), условные номера: 4/0 длиной нити 90 см, с 2 колющими атравматическими иглами 17-26 мм 1/2 окр</t>
  </si>
  <si>
    <t xml:space="preserve">Шовный хирургический монофиламентный  нерассасывающийся материал POLYPROPYLENE, стерильный синтетический, однократного применения (синий), со сниженной гидрофильностью. Однородной структуры, гладкая, непористая полипропиленовая нить мягко и легко проходит через ткань,с атравматическими иглами из высокопрочной японской нержавеющей стали (с никелем и хромом), позволяющей выдерживать большие нагрузки, устойчивая к деформации и поломке. Уникальная острота. Вся поверхность иглы покрыта силиконом, что способствует уменьшению трения между иглой и тканями, и облегчает проведение иглы через плотные ткани. Соотношение диаметра нити и иглы 1:1. Уникальная геометрия приникающей части (наконечника). На поверхности иглы нанесены специальные продольные насечки для лучшей фиксации иглы в иглодержателе. Игла стабильно фиксируется в иглодержателе. Уплощение в центральной части для устойчивости в иглодержателе. Округлый корпус и конический наконечник, колющая, сплав Эталлой, без продольных борозд на внутренней поверхности иглы. Высокопрочный сплав стали (высокий уровень сопротивляемости к межкристаллитной коррозии, упругая) обеспечивает повышенную устойчивость к необратимой деформации (изгибу) не менее 4,6 Н/cм, что предотвращает необходимость замены иглы. Об уменьшении сопротивления растяжению при использовании не известно. В комбинации с нитями различных размеров и длин поставляются разные типы одинарных и двойных игл. Стерильный внутренний вкладыш с шовным материалом упакован в индивидуальную одинарную стерильную полимерно-бумажную упаковку, которая представляет собой пакет из медицинской бумаги и прозрачного полимера, обеспечивающую сохранение стерильности шовного материала и его функциональных свойств с учетом условий его применения, транспортирования, хранения и срока годности; защищающую содержимое от влаги; обеспечивающую доступ к внутреннему вкладышу в одно движение для минимизации временных затрат на манипуляции с нитью. Маркировка внутреннего вкладыша содержит наименование шовного материала, его состав, товарный знак производителя, наименование производителя, матричный код, каталожный номер, условный и метрический размер нити, цвет нити, длину нити, количество нитей; длины иглы, обозначение типа иглы, кривизны иглы, изображение иглы в натуральную величину, количество игл, указание о стерильности с указанием метода стерилизации, указание об однократном применении. Специальная технология укладки нити на внутреннем вкладыше обеспечивает ее прямолинейность после извлечения, минимизируя возникновение эффекта «памяти формы». Игла зафиксирована, не задействуя острие иглы на внутреннем лотке, что предотвращает затупление острия. Закругленная кромка помогает избежать излишних повреждений иглодержателем. Групповая упаковка (коробка) содержит 12 штук, герметична (полиэтилен), предохраняет содержимое от влаги и дублирует информацию с индивидуальной упаковки. На каждой индивидуальной упаковке находится этикетка с полосой темно-синего цвета. Гарантийный срок годности - 5 лет со дня стерилизации при соблюдении условий транспортирования и хранения. Нити соответствуют требованиям Польской и Европейской фармакопей. </t>
  </si>
  <si>
    <t>27.08.2022 г.            15-00 ч.</t>
  </si>
  <si>
    <r>
      <rPr>
        <b/>
        <sz val="10"/>
        <rFont val="Times New Roman"/>
        <family val="1"/>
        <charset val="204"/>
      </rPr>
      <t xml:space="preserve">27.08.2022 г. 15-30 ч.  </t>
    </r>
    <r>
      <rPr>
        <sz val="10"/>
        <rFont val="Times New Roman"/>
        <family val="1"/>
        <charset val="204"/>
      </rPr>
      <t xml:space="preserve">                     КГП "Центральная больница города Темиртау"  г.Темиртау                                ул. Чайковского, 22                                   1 этаж, холл</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</si>
</sst>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 _₽_-;\-* #,##0\ _₽_-;_-* &quot;-&quot;??\ _₽_-;_-@_-"/>
  </numFmts>
  <fonts count="22" x14ac:knownFonts="1">
    <font>
      <sz val="11"/>
      <color theme="1"/>
      <name val="Calibri"/>
      <family val="2"/>
      <scheme val="minor"/>
    </font>
    <font>
      <sz val="11"/>
      <color theme="1"/>
      <name val="Calibri"/>
      <family val="2"/>
      <charset val="204"/>
      <scheme val="minor"/>
    </font>
    <font>
      <b/>
      <sz val="11"/>
      <color theme="1"/>
      <name val="Calibri"/>
      <family val="2"/>
      <charset val="204"/>
      <scheme val="minor"/>
    </font>
    <font>
      <b/>
      <sz val="10"/>
      <color rgb="FF000000"/>
      <name val="Times New Roman"/>
      <family val="1"/>
      <charset val="204"/>
    </font>
    <font>
      <sz val="10"/>
      <color rgb="FF000000"/>
      <name val="Times New Roman"/>
      <family val="1"/>
      <charset val="204"/>
    </font>
    <font>
      <sz val="11"/>
      <color theme="1"/>
      <name val="Calibri"/>
      <family val="2"/>
      <scheme val="minor"/>
    </font>
    <font>
      <sz val="10"/>
      <name val="Arial Cyr"/>
      <charset val="204"/>
    </font>
    <font>
      <b/>
      <sz val="12"/>
      <color theme="1"/>
      <name val="Times New Roman"/>
      <family val="1"/>
      <charset val="204"/>
    </font>
    <font>
      <sz val="10"/>
      <color theme="1"/>
      <name val="Times New Roman"/>
      <family val="1"/>
      <charset val="204"/>
    </font>
    <font>
      <sz val="11"/>
      <color indexed="8"/>
      <name val="Calibri"/>
      <family val="2"/>
      <charset val="204"/>
    </font>
    <font>
      <sz val="10"/>
      <name val="Arial"/>
      <family val="2"/>
      <charset val="204"/>
    </font>
    <font>
      <i/>
      <sz val="11"/>
      <color rgb="FF7F7F7F"/>
      <name val="Calibri"/>
      <family val="2"/>
      <charset val="204"/>
    </font>
    <font>
      <sz val="10"/>
      <color theme="1"/>
      <name val="Calibri"/>
      <family val="2"/>
      <scheme val="minor"/>
    </font>
    <font>
      <b/>
      <sz val="14"/>
      <color theme="1"/>
      <name val="Times New Roman"/>
      <family val="1"/>
      <charset val="204"/>
    </font>
    <font>
      <b/>
      <sz val="11"/>
      <color theme="1"/>
      <name val="Calibri"/>
      <family val="2"/>
      <scheme val="minor"/>
    </font>
    <font>
      <sz val="11"/>
      <color indexed="8"/>
      <name val="Calibri"/>
      <family val="2"/>
      <scheme val="minor"/>
    </font>
    <font>
      <b/>
      <sz val="10"/>
      <color theme="1"/>
      <name val="Times New Roman"/>
      <family val="1"/>
      <charset val="204"/>
    </font>
    <font>
      <sz val="10"/>
      <name val="Times New Roman"/>
      <family val="1"/>
      <charset val="204"/>
    </font>
    <font>
      <b/>
      <sz val="10"/>
      <color rgb="FFFF0000"/>
      <name val="Times New Roman"/>
      <family val="1"/>
      <charset val="204"/>
    </font>
    <font>
      <sz val="10"/>
      <color rgb="FFFF0000"/>
      <name val="Times New Roman"/>
      <family val="1"/>
      <charset val="204"/>
    </font>
    <font>
      <sz val="11"/>
      <color theme="1"/>
      <name val="Times New Roman"/>
      <family val="1"/>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1">
    <xf numFmtId="0" fontId="0" fillId="0" borderId="0"/>
    <xf numFmtId="0" fontId="6" fillId="0" borderId="0">
      <alignment horizontal="center"/>
    </xf>
    <xf numFmtId="0" fontId="5" fillId="0" borderId="0"/>
    <xf numFmtId="0" fontId="6" fillId="0" borderId="0"/>
    <xf numFmtId="0" fontId="1" fillId="0" borderId="0"/>
    <xf numFmtId="0" fontId="9" fillId="0" borderId="0"/>
    <xf numFmtId="0" fontId="10" fillId="0" borderId="0"/>
    <xf numFmtId="0" fontId="6" fillId="0" borderId="0"/>
    <xf numFmtId="0" fontId="11" fillId="0" borderId="0"/>
    <xf numFmtId="0" fontId="15" fillId="0" borderId="0"/>
    <xf numFmtId="43" fontId="5" fillId="0" borderId="0" applyFont="0" applyFill="0" applyBorder="0" applyAlignment="0" applyProtection="0"/>
  </cellStyleXfs>
  <cellXfs count="81">
    <xf numFmtId="0" fontId="0" fillId="0" borderId="0" xfId="0"/>
    <xf numFmtId="0" fontId="0" fillId="0" borderId="0" xfId="0" applyAlignment="1">
      <alignment horizontal="center" vertical="center"/>
    </xf>
    <xf numFmtId="0" fontId="0" fillId="0" borderId="0" xfId="0" applyFont="1"/>
    <xf numFmtId="4" fontId="0" fillId="0" borderId="0" xfId="0" applyNumberFormat="1"/>
    <xf numFmtId="0" fontId="0" fillId="0" borderId="0" xfId="0" applyBorder="1" applyAlignment="1">
      <alignment vertical="center"/>
    </xf>
    <xf numFmtId="0" fontId="13" fillId="0" borderId="0" xfId="0" applyFont="1" applyAlignment="1">
      <alignment horizontal="center" vertical="center"/>
    </xf>
    <xf numFmtId="0" fontId="4" fillId="0" borderId="1" xfId="0" applyFont="1" applyBorder="1" applyAlignment="1">
      <alignment horizontal="center" vertical="top" wrapText="1"/>
    </xf>
    <xf numFmtId="0" fontId="2" fillId="0" borderId="0" xfId="0" applyFont="1" applyFill="1" applyBorder="1" applyAlignment="1">
      <alignment horizontal="center" vertical="top" wrapText="1"/>
    </xf>
    <xf numFmtId="0" fontId="3" fillId="0" borderId="0" xfId="0" applyFont="1" applyFill="1" applyBorder="1" applyAlignment="1">
      <alignment horizontal="center" vertical="top"/>
    </xf>
    <xf numFmtId="4" fontId="3" fillId="0" borderId="0" xfId="0" applyNumberFormat="1" applyFont="1" applyFill="1" applyBorder="1" applyAlignment="1">
      <alignment horizontal="right" vertical="center"/>
    </xf>
    <xf numFmtId="0" fontId="8" fillId="0" borderId="1" xfId="0" applyFont="1" applyBorder="1" applyAlignment="1">
      <alignment horizontal="center" vertical="top" wrapText="1"/>
    </xf>
    <xf numFmtId="4" fontId="3" fillId="2" borderId="1" xfId="0" applyNumberFormat="1" applyFont="1" applyFill="1" applyBorder="1" applyAlignment="1">
      <alignment horizontal="center" vertical="top" wrapText="1"/>
    </xf>
    <xf numFmtId="0" fontId="3" fillId="2" borderId="1" xfId="0" applyFont="1" applyFill="1" applyBorder="1" applyAlignment="1">
      <alignment horizontal="center" vertical="top" wrapText="1"/>
    </xf>
    <xf numFmtId="0" fontId="0" fillId="0" borderId="0" xfId="0" applyAlignment="1">
      <alignment horizontal="center"/>
    </xf>
    <xf numFmtId="4" fontId="0" fillId="2" borderId="0" xfId="0" applyNumberFormat="1" applyFill="1" applyBorder="1" applyAlignment="1">
      <alignment horizontal="center"/>
    </xf>
    <xf numFmtId="0" fontId="17" fillId="0" borderId="1" xfId="0" applyFont="1" applyBorder="1" applyAlignment="1">
      <alignment horizontal="center" vertical="top" wrapText="1"/>
    </xf>
    <xf numFmtId="0" fontId="4" fillId="2" borderId="1" xfId="0" applyFont="1" applyFill="1" applyBorder="1" applyAlignment="1">
      <alignment horizontal="left" vertical="top" wrapText="1"/>
    </xf>
    <xf numFmtId="0" fontId="4" fillId="2" borderId="1" xfId="0" applyFont="1" applyFill="1" applyBorder="1" applyAlignment="1">
      <alignment horizontal="justify" vertical="top" wrapText="1"/>
    </xf>
    <xf numFmtId="4" fontId="4" fillId="2" borderId="1" xfId="0" applyNumberFormat="1" applyFont="1" applyFill="1" applyBorder="1" applyAlignment="1">
      <alignment horizontal="center" vertical="top" wrapText="1"/>
    </xf>
    <xf numFmtId="0" fontId="8" fillId="0" borderId="0" xfId="0" applyFont="1" applyBorder="1" applyAlignment="1">
      <alignment vertical="top"/>
    </xf>
    <xf numFmtId="4" fontId="8" fillId="2" borderId="0" xfId="0" applyNumberFormat="1" applyFont="1" applyFill="1" applyBorder="1" applyAlignment="1">
      <alignment horizontal="center" vertical="top"/>
    </xf>
    <xf numFmtId="0" fontId="18" fillId="0" borderId="1" xfId="0" applyFont="1" applyBorder="1" applyAlignment="1">
      <alignment horizontal="center" vertical="top" wrapText="1"/>
    </xf>
    <xf numFmtId="0" fontId="8" fillId="0" borderId="1" xfId="0" applyFont="1" applyBorder="1" applyAlignment="1">
      <alignment vertical="top" wrapText="1"/>
    </xf>
    <xf numFmtId="0" fontId="17"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4" fontId="8" fillId="2" borderId="1" xfId="0" applyNumberFormat="1" applyFont="1" applyFill="1" applyBorder="1" applyAlignment="1">
      <alignment horizontal="center" vertical="top"/>
    </xf>
    <xf numFmtId="43" fontId="17" fillId="0" borderId="1" xfId="10" applyFont="1" applyFill="1" applyBorder="1" applyAlignment="1">
      <alignment horizontal="center" vertical="top"/>
    </xf>
    <xf numFmtId="164" fontId="17" fillId="0" borderId="1" xfId="10" applyNumberFormat="1" applyFont="1" applyFill="1" applyBorder="1" applyAlignment="1">
      <alignment horizontal="center" vertical="top"/>
    </xf>
    <xf numFmtId="0" fontId="0" fillId="0" borderId="0" xfId="0" applyAlignment="1">
      <alignment horizontal="center" vertical="top"/>
    </xf>
    <xf numFmtId="4" fontId="0" fillId="0" borderId="0" xfId="0" applyNumberFormat="1" applyAlignment="1">
      <alignment vertical="top"/>
    </xf>
    <xf numFmtId="0" fontId="0" fillId="0" borderId="0" xfId="0" applyFont="1" applyAlignment="1">
      <alignment vertical="top"/>
    </xf>
    <xf numFmtId="0" fontId="0" fillId="0" borderId="0" xfId="0" applyAlignment="1">
      <alignment vertical="top"/>
    </xf>
    <xf numFmtId="4" fontId="0" fillId="2" borderId="0" xfId="0" applyNumberFormat="1" applyFill="1" applyBorder="1" applyAlignment="1">
      <alignment horizontal="center" vertical="top"/>
    </xf>
    <xf numFmtId="0" fontId="0" fillId="0" borderId="0" xfId="0" applyBorder="1" applyAlignment="1">
      <alignment vertical="top"/>
    </xf>
    <xf numFmtId="4" fontId="8" fillId="0" borderId="1" xfId="0" applyNumberFormat="1" applyFont="1" applyBorder="1" applyAlignment="1">
      <alignment horizontal="center" vertical="top"/>
    </xf>
    <xf numFmtId="0" fontId="4" fillId="2" borderId="1" xfId="0" applyFont="1" applyFill="1" applyBorder="1" applyAlignment="1">
      <alignment horizontal="center" vertical="top" wrapText="1"/>
    </xf>
    <xf numFmtId="4" fontId="8" fillId="0" borderId="0" xfId="0" applyNumberFormat="1" applyFont="1" applyAlignment="1">
      <alignment vertical="top"/>
    </xf>
    <xf numFmtId="0" fontId="8" fillId="0" borderId="1" xfId="0" applyFont="1" applyBorder="1" applyAlignment="1">
      <alignment horizontal="center" vertical="top"/>
    </xf>
    <xf numFmtId="0" fontId="8" fillId="0" borderId="0" xfId="0" applyFont="1" applyAlignment="1">
      <alignment horizontal="center" vertical="top"/>
    </xf>
    <xf numFmtId="0" fontId="8" fillId="0" borderId="0" xfId="0" applyFont="1" applyAlignment="1">
      <alignment vertical="top" wrapText="1"/>
    </xf>
    <xf numFmtId="0" fontId="8" fillId="0" borderId="0" xfId="0" applyFont="1" applyAlignment="1">
      <alignment vertical="top"/>
    </xf>
    <xf numFmtId="0" fontId="17" fillId="2" borderId="1" xfId="0" applyNumberFormat="1" applyFont="1" applyFill="1" applyBorder="1" applyAlignment="1">
      <alignment horizontal="left" vertical="top" wrapText="1"/>
    </xf>
    <xf numFmtId="164" fontId="8" fillId="2" borderId="1" xfId="10" applyNumberFormat="1" applyFont="1" applyFill="1" applyBorder="1" applyAlignment="1">
      <alignment horizontal="center" vertical="top"/>
    </xf>
    <xf numFmtId="164" fontId="8" fillId="0" borderId="1" xfId="10" applyNumberFormat="1" applyFont="1" applyBorder="1" applyAlignment="1">
      <alignment horizontal="center" vertical="top"/>
    </xf>
    <xf numFmtId="0" fontId="0" fillId="0" borderId="0" xfId="0" applyBorder="1"/>
    <xf numFmtId="0" fontId="4" fillId="0" borderId="4" xfId="0" applyFont="1" applyBorder="1" applyAlignment="1">
      <alignment horizontal="center" vertical="top" wrapText="1"/>
    </xf>
    <xf numFmtId="0" fontId="8" fillId="0" borderId="4" xfId="0" applyFont="1" applyBorder="1" applyAlignment="1">
      <alignment horizontal="center" vertical="top" wrapText="1"/>
    </xf>
    <xf numFmtId="0" fontId="8" fillId="0" borderId="4" xfId="0" applyFont="1" applyBorder="1" applyAlignment="1">
      <alignment vertical="top" wrapText="1"/>
    </xf>
    <xf numFmtId="0" fontId="8" fillId="0" borderId="4" xfId="0" applyFont="1" applyBorder="1" applyAlignment="1">
      <alignment horizontal="center" vertical="top"/>
    </xf>
    <xf numFmtId="4" fontId="8" fillId="2" borderId="4" xfId="0" applyNumberFormat="1" applyFont="1" applyFill="1" applyBorder="1" applyAlignment="1">
      <alignment horizontal="center" vertical="top"/>
    </xf>
    <xf numFmtId="164" fontId="8" fillId="0" borderId="4" xfId="10" applyNumberFormat="1" applyFont="1" applyBorder="1" applyAlignment="1">
      <alignment horizontal="center" vertical="top"/>
    </xf>
    <xf numFmtId="4" fontId="8" fillId="0" borderId="4" xfId="0" applyNumberFormat="1" applyFont="1" applyBorder="1" applyAlignment="1">
      <alignment horizontal="center" vertical="top"/>
    </xf>
    <xf numFmtId="0" fontId="17" fillId="0" borderId="4" xfId="0" applyFont="1" applyBorder="1" applyAlignment="1">
      <alignment horizontal="center" vertical="top" wrapText="1"/>
    </xf>
    <xf numFmtId="0" fontId="18" fillId="0" borderId="4" xfId="0" applyFont="1" applyBorder="1" applyAlignment="1">
      <alignment horizontal="center" vertical="top" wrapText="1"/>
    </xf>
    <xf numFmtId="164" fontId="17" fillId="2" borderId="1" xfId="10" applyNumberFormat="1" applyFont="1" applyFill="1" applyBorder="1" applyAlignment="1">
      <alignment horizontal="center" vertical="top"/>
    </xf>
    <xf numFmtId="0" fontId="17" fillId="0" borderId="1" xfId="0" applyFont="1" applyFill="1" applyBorder="1" applyAlignment="1">
      <alignment horizontal="justify" vertical="top" wrapText="1"/>
    </xf>
    <xf numFmtId="0" fontId="17" fillId="0" borderId="1" xfId="0" applyFont="1" applyFill="1" applyBorder="1" applyAlignment="1">
      <alignment horizontal="center" vertical="top" wrapText="1"/>
    </xf>
    <xf numFmtId="4" fontId="17" fillId="0" borderId="1" xfId="0" applyNumberFormat="1" applyFont="1" applyFill="1" applyBorder="1" applyAlignment="1">
      <alignment horizontal="center" vertical="top" wrapText="1"/>
    </xf>
    <xf numFmtId="0" fontId="8" fillId="0" borderId="1" xfId="0" applyFont="1" applyFill="1" applyBorder="1" applyAlignment="1">
      <alignment horizontal="left" vertical="top" wrapText="1"/>
    </xf>
    <xf numFmtId="0" fontId="8" fillId="0" borderId="1" xfId="0" applyFont="1" applyFill="1" applyBorder="1" applyAlignment="1">
      <alignment vertical="top" wrapText="1"/>
    </xf>
    <xf numFmtId="4" fontId="8" fillId="0" borderId="1" xfId="0" applyNumberFormat="1" applyFont="1" applyFill="1" applyBorder="1" applyAlignment="1">
      <alignment horizontal="center" vertical="top"/>
    </xf>
    <xf numFmtId="0" fontId="17" fillId="0" borderId="1" xfId="0" applyFont="1" applyFill="1" applyBorder="1" applyAlignment="1">
      <alignment vertical="top" wrapText="1"/>
    </xf>
    <xf numFmtId="0" fontId="17" fillId="0" borderId="1" xfId="0" applyFont="1" applyFill="1" applyBorder="1" applyAlignment="1">
      <alignment horizontal="center" vertical="top"/>
    </xf>
    <xf numFmtId="0" fontId="8" fillId="0" borderId="1" xfId="0" applyFont="1" applyFill="1" applyBorder="1" applyAlignment="1">
      <alignment horizontal="center" vertical="top"/>
    </xf>
    <xf numFmtId="0" fontId="17"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8" fillId="0" borderId="1" xfId="0" applyFont="1" applyBorder="1" applyAlignment="1">
      <alignment horizontal="left" vertical="top" wrapText="1"/>
    </xf>
    <xf numFmtId="0" fontId="8" fillId="0" borderId="4" xfId="0" applyFont="1" applyBorder="1" applyAlignment="1">
      <alignment horizontal="left" vertical="top" wrapText="1"/>
    </xf>
    <xf numFmtId="0" fontId="20" fillId="0" borderId="4" xfId="0" applyFont="1" applyBorder="1" applyAlignment="1">
      <alignment horizontal="left" vertical="top" wrapText="1"/>
    </xf>
    <xf numFmtId="0" fontId="20" fillId="0" borderId="4" xfId="0" applyFont="1" applyBorder="1" applyAlignment="1">
      <alignment horizontal="left" vertical="top"/>
    </xf>
    <xf numFmtId="0" fontId="13" fillId="0" borderId="0" xfId="0" applyFont="1" applyAlignment="1">
      <alignment horizontal="center" vertical="center"/>
    </xf>
    <xf numFmtId="0" fontId="13" fillId="0" borderId="0" xfId="0" applyFont="1" applyAlignment="1"/>
    <xf numFmtId="0" fontId="3" fillId="2" borderId="1" xfId="0" applyFont="1" applyFill="1" applyBorder="1" applyAlignment="1">
      <alignment horizontal="center" vertical="top" wrapText="1"/>
    </xf>
    <xf numFmtId="0" fontId="14" fillId="2" borderId="1" xfId="0" applyFont="1" applyFill="1" applyBorder="1" applyAlignment="1">
      <alignment horizontal="center" vertical="top" wrapText="1"/>
    </xf>
    <xf numFmtId="0" fontId="16" fillId="0" borderId="2" xfId="0" applyFont="1" applyBorder="1" applyAlignment="1">
      <alignment horizontal="center" vertical="top" wrapText="1"/>
    </xf>
    <xf numFmtId="0" fontId="12" fillId="0" borderId="3" xfId="0" applyFont="1" applyBorder="1" applyAlignment="1">
      <alignment horizontal="center" vertical="top" wrapText="1"/>
    </xf>
    <xf numFmtId="0" fontId="16"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7" fillId="2" borderId="2" xfId="0" applyFont="1" applyFill="1" applyBorder="1" applyAlignment="1">
      <alignment horizontal="center" vertical="top" wrapText="1"/>
    </xf>
    <xf numFmtId="0" fontId="0" fillId="2" borderId="3" xfId="0" applyFill="1" applyBorder="1" applyAlignment="1">
      <alignment horizontal="center"/>
    </xf>
    <xf numFmtId="0" fontId="21" fillId="0" borderId="1" xfId="0" applyFont="1" applyBorder="1" applyAlignment="1">
      <alignment horizontal="center" vertical="top" wrapText="1"/>
    </xf>
  </cellXfs>
  <cellStyles count="11">
    <cellStyle name="Excel Built-in Explanatory Text" xfId="8"/>
    <cellStyle name="Обычный" xfId="0" builtinId="0"/>
    <cellStyle name="Обычный 2" xfId="6"/>
    <cellStyle name="Обычный 2 2 3" xfId="3"/>
    <cellStyle name="Обычный 2 3" xfId="4"/>
    <cellStyle name="Обычный 3" xfId="7"/>
    <cellStyle name="Обычный 4" xfId="5"/>
    <cellStyle name="Обычный 5" xfId="9"/>
    <cellStyle name="Обычный 6" xfId="2"/>
    <cellStyle name="Стиль 1" xfId="1"/>
    <cellStyle name="Финансовый" xfId="10" builtinId="3"/>
  </cellStyles>
  <dxfs count="0"/>
  <tableStyles count="0" defaultTableStyle="TableStyleMedium2" defaultPivotStyle="PivotStyleMedium9"/>
  <colors>
    <mruColors>
      <color rgb="FF00FF00"/>
      <color rgb="FF9966FF"/>
      <color rgb="FFCC99FF"/>
      <color rgb="FFFFCCFF"/>
      <color rgb="FFFF9999"/>
      <color rgb="FF99FF99"/>
      <color rgb="FFFF7C80"/>
      <color rgb="FF00FFFF"/>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tabSelected="1" view="pageBreakPreview" zoomScale="70" zoomScaleNormal="85" zoomScaleSheetLayoutView="70" workbookViewId="0">
      <pane xSplit="1" ySplit="5" topLeftCell="B15" activePane="bottomRight" state="frozen"/>
      <selection pane="topRight" activeCell="C1" sqref="C1"/>
      <selection pane="bottomLeft" activeCell="A7" sqref="A7"/>
      <selection pane="bottomRight" activeCell="L21" sqref="L21:M57"/>
    </sheetView>
  </sheetViews>
  <sheetFormatPr defaultRowHeight="15" x14ac:dyDescent="0.25"/>
  <cols>
    <col min="1" max="1" width="5.7109375" style="1" customWidth="1"/>
    <col min="2" max="2" width="19" style="1" customWidth="1"/>
    <col min="3" max="3" width="21.5703125" customWidth="1"/>
    <col min="4" max="4" width="122" customWidth="1"/>
    <col min="5" max="5" width="8.5703125" style="13" customWidth="1"/>
    <col min="6" max="6" width="12.7109375" style="14" customWidth="1"/>
    <col min="7" max="7" width="9.5703125" style="4" customWidth="1"/>
    <col min="8" max="8" width="12.5703125" style="3" customWidth="1"/>
    <col min="9" max="9" width="18" style="2" customWidth="1"/>
    <col min="10" max="10" width="14" style="2" customWidth="1"/>
    <col min="11" max="11" width="22.7109375" style="2" customWidth="1"/>
    <col min="12" max="12" width="17.7109375" customWidth="1"/>
    <col min="13" max="13" width="22.7109375" customWidth="1"/>
  </cols>
  <sheetData>
    <row r="1" spans="1:13" ht="29.25" customHeight="1" x14ac:dyDescent="0.3">
      <c r="A1" s="70" t="s">
        <v>4</v>
      </c>
      <c r="B1" s="71"/>
      <c r="C1" s="71"/>
      <c r="D1" s="71"/>
      <c r="E1" s="71"/>
      <c r="F1" s="71"/>
      <c r="G1" s="71"/>
      <c r="H1" s="71"/>
      <c r="I1" s="71"/>
      <c r="J1" s="71"/>
      <c r="K1" s="71"/>
      <c r="L1" s="71"/>
      <c r="M1" s="71"/>
    </row>
    <row r="2" spans="1:13" ht="29.25" customHeight="1" x14ac:dyDescent="0.3">
      <c r="A2" s="5"/>
      <c r="B2" s="70" t="s">
        <v>21</v>
      </c>
      <c r="C2" s="71"/>
      <c r="D2" s="71"/>
      <c r="E2" s="71"/>
      <c r="F2" s="71"/>
      <c r="G2" s="71"/>
      <c r="H2" s="71"/>
      <c r="I2" s="71"/>
      <c r="J2" s="71"/>
      <c r="K2" s="71"/>
      <c r="L2" s="71"/>
      <c r="M2" s="71"/>
    </row>
    <row r="3" spans="1:13" ht="29.25" customHeight="1" x14ac:dyDescent="0.25">
      <c r="C3" s="8"/>
      <c r="D3" s="9"/>
      <c r="E3" s="7"/>
    </row>
    <row r="4" spans="1:13" ht="26.25" customHeight="1" x14ac:dyDescent="0.25">
      <c r="A4" s="72" t="s">
        <v>18</v>
      </c>
      <c r="B4" s="78" t="s">
        <v>16</v>
      </c>
      <c r="C4" s="72" t="s">
        <v>2</v>
      </c>
      <c r="D4" s="72" t="s">
        <v>1</v>
      </c>
      <c r="E4" s="72" t="s">
        <v>0</v>
      </c>
      <c r="F4" s="72" t="s">
        <v>5</v>
      </c>
      <c r="G4" s="73"/>
      <c r="H4" s="73"/>
      <c r="I4" s="76" t="s">
        <v>7</v>
      </c>
      <c r="J4" s="74" t="s">
        <v>8</v>
      </c>
      <c r="K4" s="74" t="s">
        <v>9</v>
      </c>
      <c r="L4" s="74" t="s">
        <v>10</v>
      </c>
      <c r="M4" s="74" t="s">
        <v>11</v>
      </c>
    </row>
    <row r="5" spans="1:13" ht="27.75" customHeight="1" x14ac:dyDescent="0.25">
      <c r="A5" s="72"/>
      <c r="B5" s="79"/>
      <c r="C5" s="72"/>
      <c r="D5" s="72"/>
      <c r="E5" s="72"/>
      <c r="F5" s="11" t="s">
        <v>6</v>
      </c>
      <c r="G5" s="12" t="s">
        <v>15</v>
      </c>
      <c r="H5" s="11" t="s">
        <v>3</v>
      </c>
      <c r="I5" s="77"/>
      <c r="J5" s="75"/>
      <c r="K5" s="75"/>
      <c r="L5" s="75"/>
      <c r="M5" s="75"/>
    </row>
    <row r="6" spans="1:13" ht="24.75" customHeight="1" x14ac:dyDescent="0.25">
      <c r="A6" s="12">
        <v>1</v>
      </c>
      <c r="B6" s="12">
        <v>2</v>
      </c>
      <c r="C6" s="12">
        <v>3</v>
      </c>
      <c r="D6" s="12">
        <v>4</v>
      </c>
      <c r="E6" s="12">
        <v>5</v>
      </c>
      <c r="F6" s="12">
        <v>6</v>
      </c>
      <c r="G6" s="12">
        <v>7</v>
      </c>
      <c r="H6" s="12">
        <v>8</v>
      </c>
      <c r="I6" s="12">
        <v>9</v>
      </c>
      <c r="J6" s="12">
        <v>10</v>
      </c>
      <c r="K6" s="12">
        <v>11</v>
      </c>
      <c r="L6" s="12">
        <v>12</v>
      </c>
      <c r="M6" s="12">
        <v>13</v>
      </c>
    </row>
    <row r="7" spans="1:13" ht="104.25" customHeight="1" x14ac:dyDescent="0.25">
      <c r="A7" s="6">
        <v>1</v>
      </c>
      <c r="B7" s="10" t="s">
        <v>17</v>
      </c>
      <c r="C7" s="16" t="s">
        <v>23</v>
      </c>
      <c r="D7" s="17" t="s">
        <v>24</v>
      </c>
      <c r="E7" s="35" t="s">
        <v>25</v>
      </c>
      <c r="F7" s="18">
        <v>800</v>
      </c>
      <c r="G7" s="42">
        <v>500</v>
      </c>
      <c r="H7" s="34">
        <f>F7*G7</f>
        <v>400000</v>
      </c>
      <c r="I7" s="10" t="s">
        <v>12</v>
      </c>
      <c r="J7" s="10" t="s">
        <v>13</v>
      </c>
      <c r="K7" s="15" t="s">
        <v>14</v>
      </c>
      <c r="L7" s="21" t="s">
        <v>19</v>
      </c>
      <c r="M7" s="15" t="s">
        <v>22</v>
      </c>
    </row>
    <row r="8" spans="1:13" ht="99.75" customHeight="1" x14ac:dyDescent="0.25">
      <c r="A8" s="6">
        <v>2</v>
      </c>
      <c r="B8" s="10" t="s">
        <v>17</v>
      </c>
      <c r="C8" s="16" t="s">
        <v>26</v>
      </c>
      <c r="D8" s="17" t="s">
        <v>27</v>
      </c>
      <c r="E8" s="35" t="s">
        <v>20</v>
      </c>
      <c r="F8" s="18">
        <v>1320.06</v>
      </c>
      <c r="G8" s="42">
        <v>20</v>
      </c>
      <c r="H8" s="34">
        <f t="shared" ref="H8:H57" si="0">F8*G8</f>
        <v>26401.199999999997</v>
      </c>
      <c r="I8" s="10" t="s">
        <v>12</v>
      </c>
      <c r="J8" s="10" t="s">
        <v>13</v>
      </c>
      <c r="K8" s="15" t="s">
        <v>14</v>
      </c>
      <c r="L8" s="21" t="s">
        <v>19</v>
      </c>
      <c r="M8" s="15" t="s">
        <v>22</v>
      </c>
    </row>
    <row r="9" spans="1:13" ht="358.5" customHeight="1" x14ac:dyDescent="0.25">
      <c r="A9" s="6">
        <v>3</v>
      </c>
      <c r="B9" s="10" t="s">
        <v>17</v>
      </c>
      <c r="C9" s="23" t="s">
        <v>92</v>
      </c>
      <c r="D9" s="55" t="s">
        <v>93</v>
      </c>
      <c r="E9" s="56" t="s">
        <v>20</v>
      </c>
      <c r="F9" s="57">
        <v>1400</v>
      </c>
      <c r="G9" s="27">
        <v>300</v>
      </c>
      <c r="H9" s="34">
        <f t="shared" si="0"/>
        <v>420000</v>
      </c>
      <c r="I9" s="10" t="s">
        <v>12</v>
      </c>
      <c r="J9" s="10" t="s">
        <v>13</v>
      </c>
      <c r="K9" s="15" t="s">
        <v>14</v>
      </c>
      <c r="L9" s="21" t="s">
        <v>19</v>
      </c>
      <c r="M9" s="15" t="s">
        <v>22</v>
      </c>
    </row>
    <row r="10" spans="1:13" ht="351.75" customHeight="1" x14ac:dyDescent="0.25">
      <c r="A10" s="6">
        <v>4</v>
      </c>
      <c r="B10" s="10" t="s">
        <v>17</v>
      </c>
      <c r="C10" s="23" t="s">
        <v>85</v>
      </c>
      <c r="D10" s="55" t="s">
        <v>93</v>
      </c>
      <c r="E10" s="56" t="s">
        <v>20</v>
      </c>
      <c r="F10" s="57">
        <v>1400</v>
      </c>
      <c r="G10" s="27">
        <v>300</v>
      </c>
      <c r="H10" s="34">
        <f t="shared" si="0"/>
        <v>420000</v>
      </c>
      <c r="I10" s="10" t="s">
        <v>12</v>
      </c>
      <c r="J10" s="10" t="s">
        <v>13</v>
      </c>
      <c r="K10" s="15" t="s">
        <v>14</v>
      </c>
      <c r="L10" s="21" t="s">
        <v>19</v>
      </c>
      <c r="M10" s="15" t="s">
        <v>22</v>
      </c>
    </row>
    <row r="11" spans="1:13" ht="351.75" customHeight="1" x14ac:dyDescent="0.25">
      <c r="A11" s="6">
        <v>5</v>
      </c>
      <c r="B11" s="10" t="s">
        <v>17</v>
      </c>
      <c r="C11" s="23" t="s">
        <v>94</v>
      </c>
      <c r="D11" s="55" t="s">
        <v>93</v>
      </c>
      <c r="E11" s="56" t="s">
        <v>20</v>
      </c>
      <c r="F11" s="57">
        <v>1400</v>
      </c>
      <c r="G11" s="27">
        <v>300</v>
      </c>
      <c r="H11" s="34">
        <f t="shared" si="0"/>
        <v>420000</v>
      </c>
      <c r="I11" s="10" t="s">
        <v>12</v>
      </c>
      <c r="J11" s="10" t="s">
        <v>13</v>
      </c>
      <c r="K11" s="15" t="s">
        <v>14</v>
      </c>
      <c r="L11" s="21" t="s">
        <v>19</v>
      </c>
      <c r="M11" s="15" t="s">
        <v>22</v>
      </c>
    </row>
    <row r="12" spans="1:13" ht="350.25" customHeight="1" x14ac:dyDescent="0.25">
      <c r="A12" s="6">
        <v>6</v>
      </c>
      <c r="B12" s="10" t="s">
        <v>17</v>
      </c>
      <c r="C12" s="23" t="s">
        <v>94</v>
      </c>
      <c r="D12" s="55" t="s">
        <v>93</v>
      </c>
      <c r="E12" s="56" t="s">
        <v>20</v>
      </c>
      <c r="F12" s="57">
        <v>1400</v>
      </c>
      <c r="G12" s="27">
        <v>300</v>
      </c>
      <c r="H12" s="34">
        <f t="shared" si="0"/>
        <v>420000</v>
      </c>
      <c r="I12" s="10" t="s">
        <v>12</v>
      </c>
      <c r="J12" s="10" t="s">
        <v>13</v>
      </c>
      <c r="K12" s="15" t="s">
        <v>14</v>
      </c>
      <c r="L12" s="21" t="s">
        <v>19</v>
      </c>
      <c r="M12" s="15" t="s">
        <v>22</v>
      </c>
    </row>
    <row r="13" spans="1:13" ht="355.5" customHeight="1" x14ac:dyDescent="0.25">
      <c r="A13" s="6">
        <v>7</v>
      </c>
      <c r="B13" s="10" t="s">
        <v>17</v>
      </c>
      <c r="C13" s="23" t="s">
        <v>95</v>
      </c>
      <c r="D13" s="55" t="s">
        <v>93</v>
      </c>
      <c r="E13" s="56" t="s">
        <v>20</v>
      </c>
      <c r="F13" s="57">
        <v>1400</v>
      </c>
      <c r="G13" s="27">
        <v>200</v>
      </c>
      <c r="H13" s="34">
        <f t="shared" si="0"/>
        <v>280000</v>
      </c>
      <c r="I13" s="10" t="s">
        <v>12</v>
      </c>
      <c r="J13" s="10" t="s">
        <v>13</v>
      </c>
      <c r="K13" s="15" t="s">
        <v>14</v>
      </c>
      <c r="L13" s="21" t="s">
        <v>19</v>
      </c>
      <c r="M13" s="15" t="s">
        <v>22</v>
      </c>
    </row>
    <row r="14" spans="1:13" ht="357.75" customHeight="1" x14ac:dyDescent="0.25">
      <c r="A14" s="6">
        <v>8</v>
      </c>
      <c r="B14" s="10" t="s">
        <v>17</v>
      </c>
      <c r="C14" s="23" t="s">
        <v>96</v>
      </c>
      <c r="D14" s="55" t="s">
        <v>93</v>
      </c>
      <c r="E14" s="56" t="s">
        <v>20</v>
      </c>
      <c r="F14" s="57">
        <v>1400</v>
      </c>
      <c r="G14" s="27">
        <v>200</v>
      </c>
      <c r="H14" s="34">
        <f t="shared" si="0"/>
        <v>280000</v>
      </c>
      <c r="I14" s="10" t="s">
        <v>12</v>
      </c>
      <c r="J14" s="10" t="s">
        <v>13</v>
      </c>
      <c r="K14" s="15" t="s">
        <v>14</v>
      </c>
      <c r="L14" s="21" t="s">
        <v>19</v>
      </c>
      <c r="M14" s="15" t="s">
        <v>22</v>
      </c>
    </row>
    <row r="15" spans="1:13" ht="98.25" customHeight="1" x14ac:dyDescent="0.25">
      <c r="A15" s="6">
        <v>9</v>
      </c>
      <c r="B15" s="10" t="s">
        <v>17</v>
      </c>
      <c r="C15" s="23" t="s">
        <v>28</v>
      </c>
      <c r="D15" s="55" t="s">
        <v>75</v>
      </c>
      <c r="E15" s="56" t="s">
        <v>20</v>
      </c>
      <c r="F15" s="57">
        <v>850</v>
      </c>
      <c r="G15" s="27">
        <v>300</v>
      </c>
      <c r="H15" s="34">
        <f t="shared" si="0"/>
        <v>255000</v>
      </c>
      <c r="I15" s="10" t="s">
        <v>12</v>
      </c>
      <c r="J15" s="10" t="s">
        <v>13</v>
      </c>
      <c r="K15" s="15" t="s">
        <v>14</v>
      </c>
      <c r="L15" s="21" t="s">
        <v>19</v>
      </c>
      <c r="M15" s="15" t="s">
        <v>22</v>
      </c>
    </row>
    <row r="16" spans="1:13" ht="98.25" customHeight="1" x14ac:dyDescent="0.25">
      <c r="A16" s="6">
        <v>10</v>
      </c>
      <c r="B16" s="10" t="s">
        <v>17</v>
      </c>
      <c r="C16" s="23" t="s">
        <v>28</v>
      </c>
      <c r="D16" s="55" t="s">
        <v>76</v>
      </c>
      <c r="E16" s="56" t="s">
        <v>20</v>
      </c>
      <c r="F16" s="57">
        <v>850</v>
      </c>
      <c r="G16" s="27">
        <v>300</v>
      </c>
      <c r="H16" s="34">
        <f t="shared" si="0"/>
        <v>255000</v>
      </c>
      <c r="I16" s="10" t="s">
        <v>12</v>
      </c>
      <c r="J16" s="10" t="s">
        <v>13</v>
      </c>
      <c r="K16" s="15" t="s">
        <v>14</v>
      </c>
      <c r="L16" s="21" t="s">
        <v>19</v>
      </c>
      <c r="M16" s="15" t="s">
        <v>22</v>
      </c>
    </row>
    <row r="17" spans="1:13" ht="97.5" customHeight="1" x14ac:dyDescent="0.25">
      <c r="A17" s="6">
        <v>11</v>
      </c>
      <c r="B17" s="10" t="s">
        <v>17</v>
      </c>
      <c r="C17" s="23" t="s">
        <v>28</v>
      </c>
      <c r="D17" s="55" t="s">
        <v>77</v>
      </c>
      <c r="E17" s="56" t="s">
        <v>20</v>
      </c>
      <c r="F17" s="57">
        <v>850</v>
      </c>
      <c r="G17" s="27">
        <v>300</v>
      </c>
      <c r="H17" s="34">
        <f t="shared" si="0"/>
        <v>255000</v>
      </c>
      <c r="I17" s="10" t="s">
        <v>12</v>
      </c>
      <c r="J17" s="10" t="s">
        <v>13</v>
      </c>
      <c r="K17" s="15" t="s">
        <v>14</v>
      </c>
      <c r="L17" s="21" t="s">
        <v>19</v>
      </c>
      <c r="M17" s="15" t="s">
        <v>22</v>
      </c>
    </row>
    <row r="18" spans="1:13" ht="101.25" customHeight="1" x14ac:dyDescent="0.25">
      <c r="A18" s="6">
        <v>12</v>
      </c>
      <c r="B18" s="10" t="s">
        <v>17</v>
      </c>
      <c r="C18" s="23" t="s">
        <v>28</v>
      </c>
      <c r="D18" s="55" t="s">
        <v>78</v>
      </c>
      <c r="E18" s="56" t="s">
        <v>20</v>
      </c>
      <c r="F18" s="57">
        <v>850</v>
      </c>
      <c r="G18" s="27">
        <v>300</v>
      </c>
      <c r="H18" s="34">
        <f t="shared" si="0"/>
        <v>255000</v>
      </c>
      <c r="I18" s="10" t="s">
        <v>12</v>
      </c>
      <c r="J18" s="10" t="s">
        <v>13</v>
      </c>
      <c r="K18" s="15" t="s">
        <v>14</v>
      </c>
      <c r="L18" s="21" t="s">
        <v>19</v>
      </c>
      <c r="M18" s="15" t="s">
        <v>22</v>
      </c>
    </row>
    <row r="19" spans="1:13" ht="381" customHeight="1" x14ac:dyDescent="0.25">
      <c r="A19" s="6">
        <v>13</v>
      </c>
      <c r="B19" s="10" t="s">
        <v>17</v>
      </c>
      <c r="C19" s="23" t="s">
        <v>86</v>
      </c>
      <c r="D19" s="55" t="s">
        <v>91</v>
      </c>
      <c r="E19" s="56" t="s">
        <v>20</v>
      </c>
      <c r="F19" s="57">
        <v>1500</v>
      </c>
      <c r="G19" s="27">
        <v>200</v>
      </c>
      <c r="H19" s="34">
        <f t="shared" si="0"/>
        <v>300000</v>
      </c>
      <c r="I19" s="10" t="s">
        <v>12</v>
      </c>
      <c r="J19" s="10" t="s">
        <v>13</v>
      </c>
      <c r="K19" s="15" t="s">
        <v>14</v>
      </c>
      <c r="L19" s="21" t="s">
        <v>19</v>
      </c>
      <c r="M19" s="15" t="s">
        <v>22</v>
      </c>
    </row>
    <row r="20" spans="1:13" ht="378.75" customHeight="1" x14ac:dyDescent="0.25">
      <c r="A20" s="6">
        <v>14</v>
      </c>
      <c r="B20" s="10" t="s">
        <v>17</v>
      </c>
      <c r="C20" s="23" t="s">
        <v>87</v>
      </c>
      <c r="D20" s="55" t="s">
        <v>91</v>
      </c>
      <c r="E20" s="56" t="s">
        <v>20</v>
      </c>
      <c r="F20" s="57">
        <v>1500</v>
      </c>
      <c r="G20" s="27">
        <v>200</v>
      </c>
      <c r="H20" s="34">
        <f t="shared" si="0"/>
        <v>300000</v>
      </c>
      <c r="I20" s="10" t="s">
        <v>12</v>
      </c>
      <c r="J20" s="10" t="s">
        <v>13</v>
      </c>
      <c r="K20" s="15" t="s">
        <v>14</v>
      </c>
      <c r="L20" s="80" t="s">
        <v>102</v>
      </c>
      <c r="M20" s="15" t="s">
        <v>103</v>
      </c>
    </row>
    <row r="21" spans="1:13" ht="381.75" customHeight="1" x14ac:dyDescent="0.25">
      <c r="A21" s="6">
        <v>15</v>
      </c>
      <c r="B21" s="10" t="s">
        <v>17</v>
      </c>
      <c r="C21" s="23" t="s">
        <v>88</v>
      </c>
      <c r="D21" s="55" t="s">
        <v>91</v>
      </c>
      <c r="E21" s="56" t="s">
        <v>20</v>
      </c>
      <c r="F21" s="57">
        <v>1500</v>
      </c>
      <c r="G21" s="27">
        <v>200</v>
      </c>
      <c r="H21" s="34">
        <f t="shared" si="0"/>
        <v>300000</v>
      </c>
      <c r="I21" s="10" t="s">
        <v>12</v>
      </c>
      <c r="J21" s="10" t="s">
        <v>13</v>
      </c>
      <c r="K21" s="15" t="s">
        <v>14</v>
      </c>
      <c r="L21" s="80" t="s">
        <v>102</v>
      </c>
      <c r="M21" s="15" t="s">
        <v>103</v>
      </c>
    </row>
    <row r="22" spans="1:13" ht="382.5" customHeight="1" x14ac:dyDescent="0.25">
      <c r="A22" s="6">
        <v>16</v>
      </c>
      <c r="B22" s="10" t="s">
        <v>17</v>
      </c>
      <c r="C22" s="23" t="s">
        <v>86</v>
      </c>
      <c r="D22" s="55" t="s">
        <v>91</v>
      </c>
      <c r="E22" s="56" t="s">
        <v>20</v>
      </c>
      <c r="F22" s="57">
        <v>1500</v>
      </c>
      <c r="G22" s="27">
        <v>200</v>
      </c>
      <c r="H22" s="34">
        <f t="shared" si="0"/>
        <v>300000</v>
      </c>
      <c r="I22" s="10" t="s">
        <v>12</v>
      </c>
      <c r="J22" s="10" t="s">
        <v>13</v>
      </c>
      <c r="K22" s="15" t="s">
        <v>14</v>
      </c>
      <c r="L22" s="80" t="s">
        <v>102</v>
      </c>
      <c r="M22" s="15" t="s">
        <v>103</v>
      </c>
    </row>
    <row r="23" spans="1:13" ht="377.25" customHeight="1" x14ac:dyDescent="0.25">
      <c r="A23" s="6">
        <v>17</v>
      </c>
      <c r="B23" s="10" t="s">
        <v>17</v>
      </c>
      <c r="C23" s="23" t="s">
        <v>89</v>
      </c>
      <c r="D23" s="55" t="s">
        <v>91</v>
      </c>
      <c r="E23" s="56" t="s">
        <v>20</v>
      </c>
      <c r="F23" s="57">
        <v>1500</v>
      </c>
      <c r="G23" s="27">
        <v>200</v>
      </c>
      <c r="H23" s="34">
        <f t="shared" si="0"/>
        <v>300000</v>
      </c>
      <c r="I23" s="10" t="s">
        <v>12</v>
      </c>
      <c r="J23" s="10" t="s">
        <v>13</v>
      </c>
      <c r="K23" s="15" t="s">
        <v>14</v>
      </c>
      <c r="L23" s="80" t="s">
        <v>102</v>
      </c>
      <c r="M23" s="15" t="s">
        <v>103</v>
      </c>
    </row>
    <row r="24" spans="1:13" ht="381.75" customHeight="1" x14ac:dyDescent="0.25">
      <c r="A24" s="6">
        <v>18</v>
      </c>
      <c r="B24" s="10" t="s">
        <v>17</v>
      </c>
      <c r="C24" s="23" t="s">
        <v>90</v>
      </c>
      <c r="D24" s="55" t="s">
        <v>91</v>
      </c>
      <c r="E24" s="56" t="s">
        <v>20</v>
      </c>
      <c r="F24" s="57">
        <v>1500</v>
      </c>
      <c r="G24" s="27">
        <v>200</v>
      </c>
      <c r="H24" s="34">
        <f t="shared" si="0"/>
        <v>300000</v>
      </c>
      <c r="I24" s="10" t="s">
        <v>12</v>
      </c>
      <c r="J24" s="10" t="s">
        <v>13</v>
      </c>
      <c r="K24" s="15" t="s">
        <v>14</v>
      </c>
      <c r="L24" s="80" t="s">
        <v>102</v>
      </c>
      <c r="M24" s="15" t="s">
        <v>103</v>
      </c>
    </row>
    <row r="25" spans="1:13" ht="94.5" customHeight="1" x14ac:dyDescent="0.25">
      <c r="A25" s="6">
        <v>19</v>
      </c>
      <c r="B25" s="10" t="s">
        <v>17</v>
      </c>
      <c r="C25" s="23" t="s">
        <v>29</v>
      </c>
      <c r="D25" s="55" t="s">
        <v>30</v>
      </c>
      <c r="E25" s="56" t="s">
        <v>20</v>
      </c>
      <c r="F25" s="57">
        <v>950</v>
      </c>
      <c r="G25" s="27">
        <v>100</v>
      </c>
      <c r="H25" s="34">
        <f t="shared" si="0"/>
        <v>95000</v>
      </c>
      <c r="I25" s="10" t="s">
        <v>12</v>
      </c>
      <c r="J25" s="10" t="s">
        <v>13</v>
      </c>
      <c r="K25" s="15" t="s">
        <v>14</v>
      </c>
      <c r="L25" s="80" t="s">
        <v>102</v>
      </c>
      <c r="M25" s="15" t="s">
        <v>103</v>
      </c>
    </row>
    <row r="26" spans="1:13" ht="93.75" customHeight="1" x14ac:dyDescent="0.25">
      <c r="A26" s="6">
        <v>20</v>
      </c>
      <c r="B26" s="10" t="s">
        <v>17</v>
      </c>
      <c r="C26" s="23" t="s">
        <v>29</v>
      </c>
      <c r="D26" s="55" t="s">
        <v>31</v>
      </c>
      <c r="E26" s="56" t="s">
        <v>20</v>
      </c>
      <c r="F26" s="57">
        <v>950</v>
      </c>
      <c r="G26" s="27">
        <v>100</v>
      </c>
      <c r="H26" s="34">
        <f t="shared" si="0"/>
        <v>95000</v>
      </c>
      <c r="I26" s="10" t="s">
        <v>12</v>
      </c>
      <c r="J26" s="10" t="s">
        <v>13</v>
      </c>
      <c r="K26" s="15" t="s">
        <v>14</v>
      </c>
      <c r="L26" s="80" t="s">
        <v>102</v>
      </c>
      <c r="M26" s="15" t="s">
        <v>103</v>
      </c>
    </row>
    <row r="27" spans="1:13" ht="97.5" customHeight="1" x14ac:dyDescent="0.25">
      <c r="A27" s="6">
        <v>21</v>
      </c>
      <c r="B27" s="10" t="s">
        <v>17</v>
      </c>
      <c r="C27" s="23" t="s">
        <v>29</v>
      </c>
      <c r="D27" s="55" t="s">
        <v>32</v>
      </c>
      <c r="E27" s="56" t="s">
        <v>20</v>
      </c>
      <c r="F27" s="57">
        <v>950</v>
      </c>
      <c r="G27" s="27">
        <v>100</v>
      </c>
      <c r="H27" s="34">
        <f t="shared" si="0"/>
        <v>95000</v>
      </c>
      <c r="I27" s="10" t="s">
        <v>12</v>
      </c>
      <c r="J27" s="10" t="s">
        <v>13</v>
      </c>
      <c r="K27" s="15" t="s">
        <v>14</v>
      </c>
      <c r="L27" s="80" t="s">
        <v>102</v>
      </c>
      <c r="M27" s="15" t="s">
        <v>103</v>
      </c>
    </row>
    <row r="28" spans="1:13" ht="103.5" customHeight="1" x14ac:dyDescent="0.25">
      <c r="A28" s="6">
        <v>22</v>
      </c>
      <c r="B28" s="10" t="s">
        <v>17</v>
      </c>
      <c r="C28" s="23" t="s">
        <v>29</v>
      </c>
      <c r="D28" s="55" t="s">
        <v>33</v>
      </c>
      <c r="E28" s="56" t="s">
        <v>20</v>
      </c>
      <c r="F28" s="57">
        <v>950</v>
      </c>
      <c r="G28" s="27">
        <v>100</v>
      </c>
      <c r="H28" s="34">
        <f t="shared" si="0"/>
        <v>95000</v>
      </c>
      <c r="I28" s="10" t="s">
        <v>12</v>
      </c>
      <c r="J28" s="10" t="s">
        <v>13</v>
      </c>
      <c r="K28" s="15" t="s">
        <v>14</v>
      </c>
      <c r="L28" s="80" t="s">
        <v>102</v>
      </c>
      <c r="M28" s="15" t="s">
        <v>103</v>
      </c>
    </row>
    <row r="29" spans="1:13" ht="96.75" customHeight="1" x14ac:dyDescent="0.25">
      <c r="A29" s="6">
        <v>23</v>
      </c>
      <c r="B29" s="10" t="s">
        <v>17</v>
      </c>
      <c r="C29" s="23" t="s">
        <v>29</v>
      </c>
      <c r="D29" s="55" t="s">
        <v>34</v>
      </c>
      <c r="E29" s="56" t="s">
        <v>20</v>
      </c>
      <c r="F29" s="57">
        <v>950</v>
      </c>
      <c r="G29" s="27">
        <v>100</v>
      </c>
      <c r="H29" s="34">
        <f t="shared" si="0"/>
        <v>95000</v>
      </c>
      <c r="I29" s="10" t="s">
        <v>12</v>
      </c>
      <c r="J29" s="10" t="s">
        <v>13</v>
      </c>
      <c r="K29" s="15" t="s">
        <v>14</v>
      </c>
      <c r="L29" s="80" t="s">
        <v>102</v>
      </c>
      <c r="M29" s="15" t="s">
        <v>103</v>
      </c>
    </row>
    <row r="30" spans="1:13" ht="98.25" customHeight="1" x14ac:dyDescent="0.25">
      <c r="A30" s="6">
        <v>24</v>
      </c>
      <c r="B30" s="10" t="s">
        <v>17</v>
      </c>
      <c r="C30" s="23" t="s">
        <v>29</v>
      </c>
      <c r="D30" s="55" t="s">
        <v>35</v>
      </c>
      <c r="E30" s="56" t="s">
        <v>20</v>
      </c>
      <c r="F30" s="57">
        <v>950</v>
      </c>
      <c r="G30" s="27">
        <v>100</v>
      </c>
      <c r="H30" s="34">
        <f t="shared" si="0"/>
        <v>95000</v>
      </c>
      <c r="I30" s="10" t="s">
        <v>12</v>
      </c>
      <c r="J30" s="10" t="s">
        <v>13</v>
      </c>
      <c r="K30" s="15" t="s">
        <v>14</v>
      </c>
      <c r="L30" s="80" t="s">
        <v>102</v>
      </c>
      <c r="M30" s="15" t="s">
        <v>103</v>
      </c>
    </row>
    <row r="31" spans="1:13" ht="96.75" customHeight="1" x14ac:dyDescent="0.25">
      <c r="A31" s="6">
        <v>25</v>
      </c>
      <c r="B31" s="10" t="s">
        <v>17</v>
      </c>
      <c r="C31" s="23" t="s">
        <v>29</v>
      </c>
      <c r="D31" s="55" t="s">
        <v>36</v>
      </c>
      <c r="E31" s="56" t="s">
        <v>20</v>
      </c>
      <c r="F31" s="57">
        <v>950</v>
      </c>
      <c r="G31" s="27">
        <v>100</v>
      </c>
      <c r="H31" s="34">
        <f t="shared" si="0"/>
        <v>95000</v>
      </c>
      <c r="I31" s="10" t="s">
        <v>12</v>
      </c>
      <c r="J31" s="10" t="s">
        <v>13</v>
      </c>
      <c r="K31" s="15" t="s">
        <v>14</v>
      </c>
      <c r="L31" s="80" t="s">
        <v>102</v>
      </c>
      <c r="M31" s="15" t="s">
        <v>103</v>
      </c>
    </row>
    <row r="32" spans="1:13" ht="94.5" customHeight="1" x14ac:dyDescent="0.25">
      <c r="A32" s="6">
        <v>26</v>
      </c>
      <c r="B32" s="10" t="s">
        <v>17</v>
      </c>
      <c r="C32" s="23" t="s">
        <v>29</v>
      </c>
      <c r="D32" s="55" t="s">
        <v>37</v>
      </c>
      <c r="E32" s="56" t="s">
        <v>20</v>
      </c>
      <c r="F32" s="57">
        <v>950</v>
      </c>
      <c r="G32" s="27">
        <v>100</v>
      </c>
      <c r="H32" s="34">
        <f t="shared" si="0"/>
        <v>95000</v>
      </c>
      <c r="I32" s="10" t="s">
        <v>12</v>
      </c>
      <c r="J32" s="10" t="s">
        <v>13</v>
      </c>
      <c r="K32" s="15" t="s">
        <v>14</v>
      </c>
      <c r="L32" s="80" t="s">
        <v>102</v>
      </c>
      <c r="M32" s="15" t="s">
        <v>103</v>
      </c>
    </row>
    <row r="33" spans="1:13" ht="321" customHeight="1" x14ac:dyDescent="0.25">
      <c r="A33" s="6">
        <v>27</v>
      </c>
      <c r="B33" s="10" t="s">
        <v>17</v>
      </c>
      <c r="C33" s="23" t="s">
        <v>97</v>
      </c>
      <c r="D33" s="55" t="s">
        <v>101</v>
      </c>
      <c r="E33" s="56" t="s">
        <v>20</v>
      </c>
      <c r="F33" s="57">
        <v>1700</v>
      </c>
      <c r="G33" s="27">
        <v>100</v>
      </c>
      <c r="H33" s="34">
        <f t="shared" si="0"/>
        <v>170000</v>
      </c>
      <c r="I33" s="10" t="s">
        <v>12</v>
      </c>
      <c r="J33" s="10" t="s">
        <v>13</v>
      </c>
      <c r="K33" s="15" t="s">
        <v>14</v>
      </c>
      <c r="L33" s="80" t="s">
        <v>102</v>
      </c>
      <c r="M33" s="15" t="s">
        <v>103</v>
      </c>
    </row>
    <row r="34" spans="1:13" ht="316.5" customHeight="1" x14ac:dyDescent="0.25">
      <c r="A34" s="6">
        <v>28</v>
      </c>
      <c r="B34" s="10" t="s">
        <v>17</v>
      </c>
      <c r="C34" s="23" t="s">
        <v>98</v>
      </c>
      <c r="D34" s="55" t="s">
        <v>101</v>
      </c>
      <c r="E34" s="56" t="s">
        <v>20</v>
      </c>
      <c r="F34" s="57">
        <v>1700</v>
      </c>
      <c r="G34" s="27">
        <v>100</v>
      </c>
      <c r="H34" s="34">
        <f t="shared" si="0"/>
        <v>170000</v>
      </c>
      <c r="I34" s="10" t="s">
        <v>12</v>
      </c>
      <c r="J34" s="10" t="s">
        <v>13</v>
      </c>
      <c r="K34" s="15" t="s">
        <v>14</v>
      </c>
      <c r="L34" s="80" t="s">
        <v>102</v>
      </c>
      <c r="M34" s="15" t="s">
        <v>103</v>
      </c>
    </row>
    <row r="35" spans="1:13" ht="322.5" customHeight="1" x14ac:dyDescent="0.25">
      <c r="A35" s="6">
        <v>29</v>
      </c>
      <c r="B35" s="10" t="s">
        <v>17</v>
      </c>
      <c r="C35" s="23" t="s">
        <v>99</v>
      </c>
      <c r="D35" s="55" t="s">
        <v>101</v>
      </c>
      <c r="E35" s="56" t="s">
        <v>20</v>
      </c>
      <c r="F35" s="57">
        <v>1700</v>
      </c>
      <c r="G35" s="27">
        <v>100</v>
      </c>
      <c r="H35" s="34">
        <f t="shared" si="0"/>
        <v>170000</v>
      </c>
      <c r="I35" s="10" t="s">
        <v>12</v>
      </c>
      <c r="J35" s="10" t="s">
        <v>13</v>
      </c>
      <c r="K35" s="15" t="s">
        <v>14</v>
      </c>
      <c r="L35" s="80" t="s">
        <v>102</v>
      </c>
      <c r="M35" s="15" t="s">
        <v>103</v>
      </c>
    </row>
    <row r="36" spans="1:13" ht="322.5" customHeight="1" x14ac:dyDescent="0.25">
      <c r="A36" s="6">
        <v>30</v>
      </c>
      <c r="B36" s="10" t="s">
        <v>17</v>
      </c>
      <c r="C36" s="23" t="s">
        <v>100</v>
      </c>
      <c r="D36" s="55" t="s">
        <v>101</v>
      </c>
      <c r="E36" s="56" t="s">
        <v>20</v>
      </c>
      <c r="F36" s="57">
        <v>1700</v>
      </c>
      <c r="G36" s="27">
        <v>100</v>
      </c>
      <c r="H36" s="34">
        <f t="shared" si="0"/>
        <v>170000</v>
      </c>
      <c r="I36" s="10" t="s">
        <v>12</v>
      </c>
      <c r="J36" s="10" t="s">
        <v>13</v>
      </c>
      <c r="K36" s="15" t="s">
        <v>14</v>
      </c>
      <c r="L36" s="80" t="s">
        <v>102</v>
      </c>
      <c r="M36" s="15" t="s">
        <v>103</v>
      </c>
    </row>
    <row r="37" spans="1:13" ht="107.25" customHeight="1" x14ac:dyDescent="0.25">
      <c r="A37" s="6">
        <v>31</v>
      </c>
      <c r="B37" s="10" t="s">
        <v>17</v>
      </c>
      <c r="C37" s="58" t="s">
        <v>40</v>
      </c>
      <c r="D37" s="59" t="s">
        <v>41</v>
      </c>
      <c r="E37" s="24" t="s">
        <v>20</v>
      </c>
      <c r="F37" s="60">
        <v>7603</v>
      </c>
      <c r="G37" s="42">
        <v>100</v>
      </c>
      <c r="H37" s="25">
        <f t="shared" si="0"/>
        <v>760300</v>
      </c>
      <c r="I37" s="10" t="s">
        <v>12</v>
      </c>
      <c r="J37" s="10" t="s">
        <v>13</v>
      </c>
      <c r="K37" s="15" t="s">
        <v>14</v>
      </c>
      <c r="L37" s="80" t="s">
        <v>102</v>
      </c>
      <c r="M37" s="15" t="s">
        <v>103</v>
      </c>
    </row>
    <row r="38" spans="1:13" ht="111" customHeight="1" x14ac:dyDescent="0.25">
      <c r="A38" s="6">
        <v>32</v>
      </c>
      <c r="B38" s="10" t="s">
        <v>17</v>
      </c>
      <c r="C38" s="23" t="s">
        <v>39</v>
      </c>
      <c r="D38" s="61" t="s">
        <v>38</v>
      </c>
      <c r="E38" s="62" t="s">
        <v>20</v>
      </c>
      <c r="F38" s="26">
        <v>3154</v>
      </c>
      <c r="G38" s="54">
        <v>2000</v>
      </c>
      <c r="H38" s="25">
        <f t="shared" si="0"/>
        <v>6308000</v>
      </c>
      <c r="I38" s="10" t="s">
        <v>12</v>
      </c>
      <c r="J38" s="10" t="s">
        <v>13</v>
      </c>
      <c r="K38" s="15" t="s">
        <v>14</v>
      </c>
      <c r="L38" s="80" t="s">
        <v>102</v>
      </c>
      <c r="M38" s="15" t="s">
        <v>103</v>
      </c>
    </row>
    <row r="39" spans="1:13" ht="95.25" customHeight="1" x14ac:dyDescent="0.25">
      <c r="A39" s="6">
        <v>33</v>
      </c>
      <c r="B39" s="10" t="s">
        <v>17</v>
      </c>
      <c r="C39" s="23" t="s">
        <v>52</v>
      </c>
      <c r="D39" s="61" t="s">
        <v>53</v>
      </c>
      <c r="E39" s="62" t="s">
        <v>20</v>
      </c>
      <c r="F39" s="26">
        <v>650</v>
      </c>
      <c r="G39" s="27">
        <v>10</v>
      </c>
      <c r="H39" s="34">
        <f t="shared" si="0"/>
        <v>6500</v>
      </c>
      <c r="I39" s="10" t="s">
        <v>12</v>
      </c>
      <c r="J39" s="10" t="s">
        <v>13</v>
      </c>
      <c r="K39" s="15" t="s">
        <v>14</v>
      </c>
      <c r="L39" s="80" t="s">
        <v>102</v>
      </c>
      <c r="M39" s="15" t="s">
        <v>103</v>
      </c>
    </row>
    <row r="40" spans="1:13" ht="95.25" customHeight="1" x14ac:dyDescent="0.25">
      <c r="A40" s="6">
        <v>34</v>
      </c>
      <c r="B40" s="10" t="s">
        <v>17</v>
      </c>
      <c r="C40" s="23" t="s">
        <v>54</v>
      </c>
      <c r="D40" s="61" t="s">
        <v>55</v>
      </c>
      <c r="E40" s="62" t="s">
        <v>20</v>
      </c>
      <c r="F40" s="26">
        <v>650</v>
      </c>
      <c r="G40" s="27">
        <v>10</v>
      </c>
      <c r="H40" s="34">
        <f t="shared" si="0"/>
        <v>6500</v>
      </c>
      <c r="I40" s="10" t="s">
        <v>12</v>
      </c>
      <c r="J40" s="10" t="s">
        <v>13</v>
      </c>
      <c r="K40" s="15" t="s">
        <v>14</v>
      </c>
      <c r="L40" s="80" t="s">
        <v>102</v>
      </c>
      <c r="M40" s="15" t="s">
        <v>103</v>
      </c>
    </row>
    <row r="41" spans="1:13" ht="98.25" customHeight="1" x14ac:dyDescent="0.25">
      <c r="A41" s="6">
        <v>35</v>
      </c>
      <c r="B41" s="10" t="s">
        <v>17</v>
      </c>
      <c r="C41" s="23" t="s">
        <v>56</v>
      </c>
      <c r="D41" s="61" t="s">
        <v>57</v>
      </c>
      <c r="E41" s="62" t="s">
        <v>20</v>
      </c>
      <c r="F41" s="26">
        <v>650</v>
      </c>
      <c r="G41" s="27">
        <v>20</v>
      </c>
      <c r="H41" s="34">
        <f t="shared" si="0"/>
        <v>13000</v>
      </c>
      <c r="I41" s="10" t="s">
        <v>12</v>
      </c>
      <c r="J41" s="10" t="s">
        <v>13</v>
      </c>
      <c r="K41" s="15" t="s">
        <v>14</v>
      </c>
      <c r="L41" s="80" t="s">
        <v>102</v>
      </c>
      <c r="M41" s="15" t="s">
        <v>103</v>
      </c>
    </row>
    <row r="42" spans="1:13" ht="96.75" customHeight="1" x14ac:dyDescent="0.25">
      <c r="A42" s="6">
        <v>36</v>
      </c>
      <c r="B42" s="10" t="s">
        <v>17</v>
      </c>
      <c r="C42" s="23" t="s">
        <v>58</v>
      </c>
      <c r="D42" s="61" t="s">
        <v>59</v>
      </c>
      <c r="E42" s="62" t="s">
        <v>20</v>
      </c>
      <c r="F42" s="26">
        <v>650</v>
      </c>
      <c r="G42" s="27">
        <v>10</v>
      </c>
      <c r="H42" s="34">
        <f t="shared" si="0"/>
        <v>6500</v>
      </c>
      <c r="I42" s="10" t="s">
        <v>12</v>
      </c>
      <c r="J42" s="10" t="s">
        <v>13</v>
      </c>
      <c r="K42" s="15" t="s">
        <v>14</v>
      </c>
      <c r="L42" s="80" t="s">
        <v>102</v>
      </c>
      <c r="M42" s="15" t="s">
        <v>103</v>
      </c>
    </row>
    <row r="43" spans="1:13" ht="96.75" customHeight="1" x14ac:dyDescent="0.25">
      <c r="A43" s="6">
        <v>37</v>
      </c>
      <c r="B43" s="10" t="s">
        <v>17</v>
      </c>
      <c r="C43" s="23" t="s">
        <v>43</v>
      </c>
      <c r="D43" s="61" t="s">
        <v>45</v>
      </c>
      <c r="E43" s="62" t="s">
        <v>20</v>
      </c>
      <c r="F43" s="26">
        <v>730</v>
      </c>
      <c r="G43" s="54">
        <v>500</v>
      </c>
      <c r="H43" s="25">
        <f t="shared" si="0"/>
        <v>365000</v>
      </c>
      <c r="I43" s="10" t="s">
        <v>12</v>
      </c>
      <c r="J43" s="10" t="s">
        <v>13</v>
      </c>
      <c r="K43" s="15" t="s">
        <v>14</v>
      </c>
      <c r="L43" s="80" t="s">
        <v>102</v>
      </c>
      <c r="M43" s="15" t="s">
        <v>103</v>
      </c>
    </row>
    <row r="44" spans="1:13" ht="96.75" customHeight="1" x14ac:dyDescent="0.25">
      <c r="A44" s="6">
        <v>38</v>
      </c>
      <c r="B44" s="10" t="s">
        <v>17</v>
      </c>
      <c r="C44" s="65" t="s">
        <v>42</v>
      </c>
      <c r="D44" s="59" t="s">
        <v>44</v>
      </c>
      <c r="E44" s="63" t="s">
        <v>20</v>
      </c>
      <c r="F44" s="60">
        <v>836</v>
      </c>
      <c r="G44" s="42">
        <v>50</v>
      </c>
      <c r="H44" s="34">
        <f t="shared" si="0"/>
        <v>41800</v>
      </c>
      <c r="I44" s="10" t="s">
        <v>12</v>
      </c>
      <c r="J44" s="10" t="s">
        <v>13</v>
      </c>
      <c r="K44" s="15" t="s">
        <v>14</v>
      </c>
      <c r="L44" s="80" t="s">
        <v>102</v>
      </c>
      <c r="M44" s="15" t="s">
        <v>103</v>
      </c>
    </row>
    <row r="45" spans="1:13" ht="114" customHeight="1" x14ac:dyDescent="0.25">
      <c r="A45" s="6">
        <v>39</v>
      </c>
      <c r="B45" s="10" t="s">
        <v>17</v>
      </c>
      <c r="C45" s="58" t="s">
        <v>46</v>
      </c>
      <c r="D45" s="59" t="s">
        <v>47</v>
      </c>
      <c r="E45" s="63" t="s">
        <v>20</v>
      </c>
      <c r="F45" s="60">
        <v>10593</v>
      </c>
      <c r="G45" s="42">
        <v>4</v>
      </c>
      <c r="H45" s="34">
        <f t="shared" si="0"/>
        <v>42372</v>
      </c>
      <c r="I45" s="10" t="s">
        <v>12</v>
      </c>
      <c r="J45" s="10" t="s">
        <v>13</v>
      </c>
      <c r="K45" s="15" t="s">
        <v>14</v>
      </c>
      <c r="L45" s="80" t="s">
        <v>102</v>
      </c>
      <c r="M45" s="15" t="s">
        <v>103</v>
      </c>
    </row>
    <row r="46" spans="1:13" s="31" customFormat="1" ht="117" customHeight="1" x14ac:dyDescent="0.25">
      <c r="A46" s="6">
        <v>40</v>
      </c>
      <c r="B46" s="10" t="s">
        <v>17</v>
      </c>
      <c r="C46" s="58" t="s">
        <v>48</v>
      </c>
      <c r="D46" s="59" t="s">
        <v>49</v>
      </c>
      <c r="E46" s="63" t="s">
        <v>20</v>
      </c>
      <c r="F46" s="60">
        <v>10593</v>
      </c>
      <c r="G46" s="43">
        <v>1</v>
      </c>
      <c r="H46" s="34">
        <f t="shared" si="0"/>
        <v>10593</v>
      </c>
      <c r="I46" s="10" t="s">
        <v>12</v>
      </c>
      <c r="J46" s="10" t="s">
        <v>13</v>
      </c>
      <c r="K46" s="15" t="s">
        <v>14</v>
      </c>
      <c r="L46" s="80" t="s">
        <v>102</v>
      </c>
      <c r="M46" s="15" t="s">
        <v>103</v>
      </c>
    </row>
    <row r="47" spans="1:13" ht="101.25" customHeight="1" x14ac:dyDescent="0.25">
      <c r="A47" s="6">
        <v>41</v>
      </c>
      <c r="B47" s="10" t="s">
        <v>17</v>
      </c>
      <c r="C47" s="58" t="s">
        <v>60</v>
      </c>
      <c r="D47" s="64" t="s">
        <v>61</v>
      </c>
      <c r="E47" s="63" t="s">
        <v>20</v>
      </c>
      <c r="F47" s="60">
        <v>420</v>
      </c>
      <c r="G47" s="43">
        <v>10</v>
      </c>
      <c r="H47" s="34">
        <f t="shared" si="0"/>
        <v>4200</v>
      </c>
      <c r="I47" s="10" t="s">
        <v>12</v>
      </c>
      <c r="J47" s="10" t="s">
        <v>13</v>
      </c>
      <c r="K47" s="15" t="s">
        <v>14</v>
      </c>
      <c r="L47" s="80" t="s">
        <v>102</v>
      </c>
      <c r="M47" s="15" t="s">
        <v>103</v>
      </c>
    </row>
    <row r="48" spans="1:13" ht="99.75" customHeight="1" x14ac:dyDescent="0.25">
      <c r="A48" s="6">
        <v>42</v>
      </c>
      <c r="B48" s="10" t="s">
        <v>17</v>
      </c>
      <c r="C48" s="66" t="s">
        <v>62</v>
      </c>
      <c r="D48" s="41" t="s">
        <v>63</v>
      </c>
      <c r="E48" s="37" t="s">
        <v>20</v>
      </c>
      <c r="F48" s="60">
        <v>420</v>
      </c>
      <c r="G48" s="43">
        <v>10</v>
      </c>
      <c r="H48" s="34">
        <f t="shared" si="0"/>
        <v>4200</v>
      </c>
      <c r="I48" s="10" t="s">
        <v>12</v>
      </c>
      <c r="J48" s="10" t="s">
        <v>13</v>
      </c>
      <c r="K48" s="15" t="s">
        <v>14</v>
      </c>
      <c r="L48" s="80" t="s">
        <v>102</v>
      </c>
      <c r="M48" s="15" t="s">
        <v>103</v>
      </c>
    </row>
    <row r="49" spans="1:14" ht="97.5" customHeight="1" x14ac:dyDescent="0.25">
      <c r="A49" s="6">
        <v>43</v>
      </c>
      <c r="B49" s="10" t="s">
        <v>17</v>
      </c>
      <c r="C49" s="66" t="s">
        <v>64</v>
      </c>
      <c r="D49" s="41" t="s">
        <v>65</v>
      </c>
      <c r="E49" s="37" t="s">
        <v>20</v>
      </c>
      <c r="F49" s="60">
        <v>420</v>
      </c>
      <c r="G49" s="43">
        <v>10</v>
      </c>
      <c r="H49" s="34">
        <f t="shared" si="0"/>
        <v>4200</v>
      </c>
      <c r="I49" s="10" t="s">
        <v>12</v>
      </c>
      <c r="J49" s="10" t="s">
        <v>13</v>
      </c>
      <c r="K49" s="15" t="s">
        <v>14</v>
      </c>
      <c r="L49" s="80" t="s">
        <v>102</v>
      </c>
      <c r="M49" s="15" t="s">
        <v>103</v>
      </c>
    </row>
    <row r="50" spans="1:14" ht="105" customHeight="1" x14ac:dyDescent="0.25">
      <c r="A50" s="6">
        <v>44</v>
      </c>
      <c r="B50" s="10" t="s">
        <v>17</v>
      </c>
      <c r="C50" s="66" t="s">
        <v>66</v>
      </c>
      <c r="D50" s="41" t="s">
        <v>67</v>
      </c>
      <c r="E50" s="37" t="s">
        <v>20</v>
      </c>
      <c r="F50" s="60">
        <v>420</v>
      </c>
      <c r="G50" s="43">
        <v>10</v>
      </c>
      <c r="H50" s="34">
        <f t="shared" si="0"/>
        <v>4200</v>
      </c>
      <c r="I50" s="10" t="s">
        <v>12</v>
      </c>
      <c r="J50" s="10" t="s">
        <v>13</v>
      </c>
      <c r="K50" s="15" t="s">
        <v>14</v>
      </c>
      <c r="L50" s="80" t="s">
        <v>102</v>
      </c>
      <c r="M50" s="15" t="s">
        <v>103</v>
      </c>
    </row>
    <row r="51" spans="1:14" ht="90.75" customHeight="1" x14ac:dyDescent="0.25">
      <c r="A51" s="6">
        <v>45</v>
      </c>
      <c r="B51" s="10" t="s">
        <v>17</v>
      </c>
      <c r="C51" s="66" t="s">
        <v>50</v>
      </c>
      <c r="D51" s="22" t="s">
        <v>51</v>
      </c>
      <c r="E51" s="37" t="s">
        <v>20</v>
      </c>
      <c r="F51" s="25">
        <v>3708</v>
      </c>
      <c r="G51" s="43">
        <v>15</v>
      </c>
      <c r="H51" s="34">
        <f t="shared" si="0"/>
        <v>55620</v>
      </c>
      <c r="I51" s="10" t="s">
        <v>12</v>
      </c>
      <c r="J51" s="10" t="s">
        <v>13</v>
      </c>
      <c r="K51" s="15" t="s">
        <v>14</v>
      </c>
      <c r="L51" s="80" t="s">
        <v>102</v>
      </c>
      <c r="M51" s="15" t="s">
        <v>103</v>
      </c>
    </row>
    <row r="52" spans="1:14" ht="91.5" customHeight="1" x14ac:dyDescent="0.25">
      <c r="A52" s="6">
        <v>46</v>
      </c>
      <c r="B52" s="10" t="s">
        <v>17</v>
      </c>
      <c r="C52" s="66" t="s">
        <v>68</v>
      </c>
      <c r="D52" s="22" t="s">
        <v>71</v>
      </c>
      <c r="E52" s="37" t="s">
        <v>20</v>
      </c>
      <c r="F52" s="25">
        <v>6300</v>
      </c>
      <c r="G52" s="43">
        <v>50</v>
      </c>
      <c r="H52" s="34">
        <f t="shared" si="0"/>
        <v>315000</v>
      </c>
      <c r="I52" s="10" t="s">
        <v>12</v>
      </c>
      <c r="J52" s="10" t="s">
        <v>13</v>
      </c>
      <c r="K52" s="15" t="s">
        <v>14</v>
      </c>
      <c r="L52" s="80" t="s">
        <v>102</v>
      </c>
      <c r="M52" s="15" t="s">
        <v>103</v>
      </c>
      <c r="N52" s="31"/>
    </row>
    <row r="53" spans="1:14" ht="97.5" customHeight="1" x14ac:dyDescent="0.25">
      <c r="A53" s="6">
        <v>47</v>
      </c>
      <c r="B53" s="10" t="s">
        <v>17</v>
      </c>
      <c r="C53" s="66" t="s">
        <v>69</v>
      </c>
      <c r="D53" s="22" t="s">
        <v>72</v>
      </c>
      <c r="E53" s="37" t="s">
        <v>20</v>
      </c>
      <c r="F53" s="25">
        <v>6300</v>
      </c>
      <c r="G53" s="43">
        <v>50</v>
      </c>
      <c r="H53" s="34">
        <f t="shared" si="0"/>
        <v>315000</v>
      </c>
      <c r="I53" s="10" t="s">
        <v>12</v>
      </c>
      <c r="J53" s="10" t="s">
        <v>13</v>
      </c>
      <c r="K53" s="15" t="s">
        <v>14</v>
      </c>
      <c r="L53" s="80" t="s">
        <v>102</v>
      </c>
      <c r="M53" s="15" t="s">
        <v>103</v>
      </c>
      <c r="N53" s="31"/>
    </row>
    <row r="54" spans="1:14" ht="99" customHeight="1" x14ac:dyDescent="0.25">
      <c r="A54" s="6">
        <v>48</v>
      </c>
      <c r="B54" s="10" t="s">
        <v>17</v>
      </c>
      <c r="C54" s="66" t="s">
        <v>70</v>
      </c>
      <c r="D54" s="22" t="s">
        <v>73</v>
      </c>
      <c r="E54" s="37" t="s">
        <v>20</v>
      </c>
      <c r="F54" s="25">
        <v>6300</v>
      </c>
      <c r="G54" s="43">
        <v>50</v>
      </c>
      <c r="H54" s="34">
        <f t="shared" si="0"/>
        <v>315000</v>
      </c>
      <c r="I54" s="10" t="s">
        <v>12</v>
      </c>
      <c r="J54" s="10" t="s">
        <v>13</v>
      </c>
      <c r="K54" s="15" t="s">
        <v>14</v>
      </c>
      <c r="L54" s="80" t="s">
        <v>102</v>
      </c>
      <c r="M54" s="15" t="s">
        <v>103</v>
      </c>
      <c r="N54" s="31"/>
    </row>
    <row r="55" spans="1:14" ht="99" customHeight="1" x14ac:dyDescent="0.25">
      <c r="A55" s="6">
        <v>49</v>
      </c>
      <c r="B55" s="10" t="s">
        <v>17</v>
      </c>
      <c r="C55" s="66" t="s">
        <v>79</v>
      </c>
      <c r="D55" s="22" t="s">
        <v>82</v>
      </c>
      <c r="E55" s="37" t="s">
        <v>20</v>
      </c>
      <c r="F55" s="25">
        <v>1310</v>
      </c>
      <c r="G55" s="43">
        <v>50</v>
      </c>
      <c r="H55" s="34">
        <f t="shared" si="0"/>
        <v>65500</v>
      </c>
      <c r="I55" s="10" t="s">
        <v>12</v>
      </c>
      <c r="J55" s="10" t="s">
        <v>13</v>
      </c>
      <c r="K55" s="15" t="s">
        <v>14</v>
      </c>
      <c r="L55" s="80" t="s">
        <v>102</v>
      </c>
      <c r="M55" s="15" t="s">
        <v>103</v>
      </c>
      <c r="N55" s="31"/>
    </row>
    <row r="56" spans="1:14" ht="98.25" customHeight="1" x14ac:dyDescent="0.25">
      <c r="A56" s="6">
        <v>50</v>
      </c>
      <c r="B56" s="10" t="s">
        <v>17</v>
      </c>
      <c r="C56" s="66" t="s">
        <v>80</v>
      </c>
      <c r="D56" s="22" t="s">
        <v>83</v>
      </c>
      <c r="E56" s="37" t="s">
        <v>20</v>
      </c>
      <c r="F56" s="25">
        <v>34600</v>
      </c>
      <c r="G56" s="43">
        <v>10</v>
      </c>
      <c r="H56" s="34">
        <f t="shared" si="0"/>
        <v>346000</v>
      </c>
      <c r="I56" s="10" t="s">
        <v>12</v>
      </c>
      <c r="J56" s="10" t="s">
        <v>13</v>
      </c>
      <c r="K56" s="15" t="s">
        <v>14</v>
      </c>
      <c r="L56" s="80" t="s">
        <v>102</v>
      </c>
      <c r="M56" s="15" t="s">
        <v>103</v>
      </c>
      <c r="N56" s="31"/>
    </row>
    <row r="57" spans="1:14" ht="109.5" customHeight="1" x14ac:dyDescent="0.25">
      <c r="A57" s="6">
        <v>51</v>
      </c>
      <c r="B57" s="10" t="s">
        <v>17</v>
      </c>
      <c r="C57" s="66" t="s">
        <v>81</v>
      </c>
      <c r="D57" s="22" t="s">
        <v>84</v>
      </c>
      <c r="E57" s="37" t="s">
        <v>20</v>
      </c>
      <c r="F57" s="25">
        <v>2580</v>
      </c>
      <c r="G57" s="43">
        <v>15</v>
      </c>
      <c r="H57" s="34">
        <f t="shared" si="0"/>
        <v>38700</v>
      </c>
      <c r="I57" s="10" t="s">
        <v>12</v>
      </c>
      <c r="J57" s="10" t="s">
        <v>13</v>
      </c>
      <c r="K57" s="15" t="s">
        <v>14</v>
      </c>
      <c r="L57" s="80" t="s">
        <v>102</v>
      </c>
      <c r="M57" s="15" t="s">
        <v>103</v>
      </c>
      <c r="N57" s="31"/>
    </row>
    <row r="58" spans="1:14" ht="21" customHeight="1" x14ac:dyDescent="0.25">
      <c r="A58" s="45"/>
      <c r="B58" s="46"/>
      <c r="C58" s="67"/>
      <c r="D58" s="47"/>
      <c r="E58" s="48"/>
      <c r="F58" s="49"/>
      <c r="G58" s="50"/>
      <c r="H58" s="51"/>
      <c r="I58" s="46"/>
      <c r="J58" s="46"/>
      <c r="K58" s="52"/>
      <c r="L58" s="53"/>
      <c r="M58" s="52"/>
      <c r="N58" s="31"/>
    </row>
    <row r="59" spans="1:14" s="44" customFormat="1" ht="384.75" customHeight="1" x14ac:dyDescent="0.25">
      <c r="A59" s="68" t="s">
        <v>74</v>
      </c>
      <c r="B59" s="69"/>
      <c r="C59" s="69"/>
      <c r="D59" s="69"/>
      <c r="E59" s="69"/>
      <c r="F59" s="69"/>
      <c r="G59" s="69"/>
      <c r="H59" s="69"/>
      <c r="I59" s="69"/>
      <c r="J59" s="69"/>
      <c r="K59" s="69"/>
      <c r="L59" s="69"/>
      <c r="M59" s="69"/>
      <c r="N59" s="33"/>
    </row>
    <row r="60" spans="1:14" x14ac:dyDescent="0.25">
      <c r="A60" s="28"/>
      <c r="B60" s="38"/>
      <c r="C60" s="39"/>
      <c r="D60" s="39"/>
      <c r="E60" s="38"/>
      <c r="F60" s="20"/>
      <c r="G60" s="19"/>
      <c r="H60" s="36"/>
      <c r="I60" s="30"/>
      <c r="J60" s="30"/>
      <c r="K60" s="30"/>
      <c r="L60" s="31"/>
      <c r="M60" s="31"/>
      <c r="N60" s="31"/>
    </row>
    <row r="61" spans="1:14" x14ac:dyDescent="0.25">
      <c r="A61" s="28"/>
      <c r="B61" s="38"/>
      <c r="C61" s="39"/>
      <c r="D61" s="39"/>
      <c r="E61" s="38"/>
      <c r="F61" s="20"/>
      <c r="G61" s="19"/>
      <c r="H61" s="36"/>
      <c r="I61" s="30"/>
      <c r="J61" s="30"/>
      <c r="K61" s="30"/>
      <c r="L61" s="31"/>
      <c r="M61" s="31"/>
      <c r="N61" s="31"/>
    </row>
    <row r="62" spans="1:14" x14ac:dyDescent="0.25">
      <c r="A62" s="28"/>
      <c r="B62" s="38"/>
      <c r="C62" s="39"/>
      <c r="D62" s="39"/>
      <c r="E62" s="38"/>
      <c r="F62" s="20"/>
      <c r="G62" s="19"/>
      <c r="H62" s="36"/>
      <c r="I62" s="30"/>
      <c r="J62" s="30"/>
      <c r="K62" s="30"/>
      <c r="L62" s="31"/>
      <c r="M62" s="31"/>
      <c r="N62" s="31"/>
    </row>
    <row r="63" spans="1:14" x14ac:dyDescent="0.25">
      <c r="A63" s="28"/>
      <c r="B63" s="38"/>
      <c r="C63" s="39"/>
      <c r="D63" s="39"/>
      <c r="E63" s="38"/>
      <c r="F63" s="20"/>
      <c r="G63" s="19"/>
      <c r="H63" s="36"/>
      <c r="I63" s="30"/>
      <c r="J63" s="30"/>
      <c r="K63" s="30"/>
      <c r="L63" s="31"/>
      <c r="M63" s="31"/>
      <c r="N63" s="31"/>
    </row>
    <row r="64" spans="1:14" x14ac:dyDescent="0.25">
      <c r="A64" s="28"/>
      <c r="B64" s="38"/>
      <c r="C64" s="39"/>
      <c r="D64" s="39"/>
      <c r="E64" s="38"/>
      <c r="F64" s="20"/>
      <c r="G64" s="19"/>
      <c r="H64" s="36"/>
      <c r="I64" s="30"/>
      <c r="J64" s="30"/>
      <c r="K64" s="30"/>
      <c r="L64" s="31"/>
      <c r="M64" s="31"/>
      <c r="N64" s="31"/>
    </row>
    <row r="65" spans="1:14" x14ac:dyDescent="0.25">
      <c r="A65" s="28"/>
      <c r="B65" s="38"/>
      <c r="C65" s="39"/>
      <c r="D65" s="39"/>
      <c r="E65" s="38"/>
      <c r="F65" s="20"/>
      <c r="G65" s="19"/>
      <c r="H65" s="36"/>
      <c r="I65" s="30"/>
      <c r="J65" s="30"/>
      <c r="K65" s="30"/>
      <c r="L65" s="31"/>
      <c r="M65" s="31"/>
      <c r="N65" s="31"/>
    </row>
    <row r="66" spans="1:14" x14ac:dyDescent="0.25">
      <c r="A66" s="28"/>
      <c r="B66" s="38"/>
      <c r="C66" s="39"/>
      <c r="D66" s="39"/>
      <c r="E66" s="38"/>
      <c r="F66" s="20"/>
      <c r="G66" s="19"/>
      <c r="H66" s="36"/>
      <c r="I66" s="30"/>
      <c r="J66" s="30"/>
      <c r="K66" s="30"/>
      <c r="L66" s="31"/>
      <c r="M66" s="31"/>
      <c r="N66" s="31"/>
    </row>
    <row r="67" spans="1:14" x14ac:dyDescent="0.25">
      <c r="A67" s="28"/>
      <c r="B67" s="38"/>
      <c r="C67" s="39"/>
      <c r="D67" s="39"/>
      <c r="E67" s="38"/>
      <c r="F67" s="20"/>
      <c r="G67" s="19"/>
      <c r="H67" s="36"/>
      <c r="I67" s="30"/>
      <c r="J67" s="30"/>
      <c r="K67" s="30"/>
      <c r="L67" s="31"/>
      <c r="M67" s="31"/>
      <c r="N67" s="31"/>
    </row>
    <row r="68" spans="1:14" x14ac:dyDescent="0.25">
      <c r="A68" s="28"/>
      <c r="B68" s="38"/>
      <c r="C68" s="39"/>
      <c r="D68" s="40"/>
      <c r="E68" s="38"/>
      <c r="F68" s="20"/>
      <c r="G68" s="19"/>
      <c r="H68" s="36"/>
      <c r="I68" s="30"/>
      <c r="J68" s="30"/>
      <c r="K68" s="30"/>
      <c r="L68" s="31"/>
      <c r="M68" s="31"/>
      <c r="N68" s="31"/>
    </row>
    <row r="69" spans="1:14" x14ac:dyDescent="0.25">
      <c r="A69" s="28"/>
      <c r="B69" s="38"/>
      <c r="C69" s="40"/>
      <c r="D69" s="40"/>
      <c r="E69" s="38"/>
      <c r="F69" s="20"/>
      <c r="G69" s="19"/>
      <c r="H69" s="36"/>
      <c r="I69" s="30"/>
      <c r="J69" s="30"/>
      <c r="K69" s="30"/>
      <c r="L69" s="31"/>
      <c r="M69" s="31"/>
      <c r="N69" s="31"/>
    </row>
    <row r="70" spans="1:14" x14ac:dyDescent="0.25">
      <c r="A70" s="28"/>
      <c r="B70" s="38"/>
      <c r="C70" s="40"/>
      <c r="D70" s="40"/>
      <c r="E70" s="38"/>
      <c r="F70" s="20"/>
      <c r="G70" s="19"/>
      <c r="H70" s="36"/>
      <c r="I70" s="30"/>
      <c r="J70" s="30"/>
      <c r="K70" s="30"/>
      <c r="L70" s="31"/>
      <c r="M70" s="31"/>
      <c r="N70" s="31"/>
    </row>
    <row r="71" spans="1:14" x14ac:dyDescent="0.25">
      <c r="A71" s="28"/>
      <c r="B71" s="38"/>
      <c r="C71" s="40"/>
      <c r="D71" s="40"/>
      <c r="E71" s="38"/>
      <c r="F71" s="20"/>
      <c r="G71" s="19"/>
      <c r="H71" s="36"/>
      <c r="I71" s="30"/>
      <c r="J71" s="30"/>
      <c r="K71" s="30"/>
      <c r="L71" s="31"/>
      <c r="M71" s="31"/>
      <c r="N71" s="31"/>
    </row>
    <row r="72" spans="1:14" x14ac:dyDescent="0.25">
      <c r="A72" s="28"/>
      <c r="B72" s="38"/>
      <c r="C72" s="40"/>
      <c r="D72" s="40"/>
      <c r="E72" s="38"/>
      <c r="F72" s="20"/>
      <c r="G72" s="19"/>
      <c r="H72" s="36"/>
      <c r="I72" s="30"/>
      <c r="J72" s="30"/>
      <c r="K72" s="30"/>
      <c r="L72" s="31"/>
      <c r="M72" s="31"/>
      <c r="N72" s="31"/>
    </row>
    <row r="73" spans="1:14" x14ac:dyDescent="0.25">
      <c r="A73" s="28"/>
      <c r="B73" s="38"/>
      <c r="C73" s="40"/>
      <c r="D73" s="40"/>
      <c r="E73" s="38"/>
      <c r="F73" s="20"/>
      <c r="G73" s="19"/>
      <c r="H73" s="36"/>
      <c r="I73" s="30"/>
      <c r="J73" s="30"/>
      <c r="K73" s="30"/>
      <c r="L73" s="31"/>
      <c r="M73" s="31"/>
      <c r="N73" s="31"/>
    </row>
    <row r="74" spans="1:14" x14ac:dyDescent="0.25">
      <c r="A74" s="28"/>
      <c r="B74" s="38"/>
      <c r="C74" s="40"/>
      <c r="D74" s="40"/>
      <c r="E74" s="38"/>
      <c r="F74" s="20"/>
      <c r="G74" s="19"/>
      <c r="H74" s="36"/>
      <c r="I74" s="30"/>
      <c r="J74" s="30"/>
      <c r="K74" s="30"/>
      <c r="L74" s="31"/>
      <c r="M74" s="31"/>
      <c r="N74" s="31"/>
    </row>
    <row r="75" spans="1:14" x14ac:dyDescent="0.25">
      <c r="A75" s="28"/>
      <c r="B75" s="38"/>
      <c r="C75" s="40"/>
      <c r="D75" s="40"/>
      <c r="E75" s="38"/>
      <c r="F75" s="20"/>
      <c r="G75" s="19"/>
      <c r="H75" s="36"/>
      <c r="I75" s="30"/>
      <c r="J75" s="30"/>
      <c r="K75" s="30"/>
      <c r="L75" s="31"/>
      <c r="M75" s="31"/>
      <c r="N75" s="31"/>
    </row>
    <row r="76" spans="1:14" x14ac:dyDescent="0.25">
      <c r="A76" s="28"/>
      <c r="B76" s="38"/>
      <c r="C76" s="40"/>
      <c r="D76" s="40"/>
      <c r="E76" s="38"/>
      <c r="F76" s="20"/>
      <c r="G76" s="19"/>
      <c r="H76" s="36"/>
      <c r="I76" s="30"/>
      <c r="J76" s="30"/>
      <c r="K76" s="30"/>
      <c r="L76" s="31"/>
      <c r="M76" s="31"/>
      <c r="N76" s="31"/>
    </row>
    <row r="77" spans="1:14" x14ac:dyDescent="0.25">
      <c r="A77" s="28"/>
      <c r="B77" s="38"/>
      <c r="C77" s="40"/>
      <c r="D77" s="40"/>
      <c r="E77" s="38"/>
      <c r="F77" s="20"/>
      <c r="G77" s="19"/>
      <c r="H77" s="36"/>
      <c r="I77" s="30"/>
      <c r="J77" s="30"/>
      <c r="K77" s="30"/>
      <c r="L77" s="31"/>
      <c r="M77" s="31"/>
      <c r="N77" s="31"/>
    </row>
    <row r="78" spans="1:14" x14ac:dyDescent="0.25">
      <c r="A78" s="28"/>
      <c r="B78" s="38"/>
      <c r="C78" s="40"/>
      <c r="D78" s="40"/>
      <c r="E78" s="38"/>
      <c r="F78" s="20"/>
      <c r="G78" s="19"/>
      <c r="H78" s="36"/>
      <c r="I78" s="30"/>
      <c r="J78" s="30"/>
      <c r="K78" s="30"/>
      <c r="L78" s="31"/>
      <c r="M78" s="31"/>
      <c r="N78" s="31"/>
    </row>
    <row r="79" spans="1:14" x14ac:dyDescent="0.25">
      <c r="A79" s="28"/>
      <c r="B79" s="38"/>
      <c r="C79" s="40"/>
      <c r="D79" s="40"/>
      <c r="E79" s="38"/>
      <c r="F79" s="20"/>
      <c r="G79" s="19"/>
      <c r="H79" s="36"/>
      <c r="I79" s="30"/>
      <c r="J79" s="30"/>
      <c r="K79" s="30"/>
      <c r="L79" s="31"/>
      <c r="M79" s="31"/>
      <c r="N79" s="31"/>
    </row>
    <row r="80" spans="1:14" x14ac:dyDescent="0.25">
      <c r="A80" s="28"/>
      <c r="B80" s="38"/>
      <c r="C80" s="40"/>
      <c r="D80" s="40"/>
      <c r="E80" s="38"/>
      <c r="F80" s="20"/>
      <c r="G80" s="19"/>
      <c r="H80" s="36"/>
      <c r="I80" s="30"/>
      <c r="J80" s="30"/>
      <c r="K80" s="30"/>
      <c r="L80" s="31"/>
      <c r="M80" s="31"/>
      <c r="N80" s="31"/>
    </row>
    <row r="81" spans="1:14" x14ac:dyDescent="0.25">
      <c r="A81" s="28"/>
      <c r="B81" s="38"/>
      <c r="C81" s="40"/>
      <c r="D81" s="40"/>
      <c r="E81" s="38"/>
      <c r="F81" s="20"/>
      <c r="G81" s="19"/>
      <c r="H81" s="36"/>
      <c r="I81" s="30"/>
      <c r="J81" s="30"/>
      <c r="K81" s="30"/>
      <c r="L81" s="31"/>
      <c r="M81" s="31"/>
      <c r="N81" s="31"/>
    </row>
    <row r="82" spans="1:14" x14ac:dyDescent="0.25">
      <c r="A82" s="28"/>
      <c r="B82" s="38"/>
      <c r="C82" s="40"/>
      <c r="D82" s="40"/>
      <c r="E82" s="38"/>
      <c r="F82" s="20"/>
      <c r="G82" s="19"/>
      <c r="H82" s="36"/>
      <c r="I82" s="30"/>
      <c r="J82" s="30"/>
      <c r="K82" s="30"/>
      <c r="L82" s="31"/>
      <c r="M82" s="31"/>
      <c r="N82" s="31"/>
    </row>
    <row r="83" spans="1:14" x14ac:dyDescent="0.25">
      <c r="A83" s="28"/>
      <c r="B83" s="38"/>
      <c r="C83" s="40"/>
      <c r="D83" s="40"/>
      <c r="E83" s="38"/>
      <c r="F83" s="20"/>
      <c r="G83" s="19"/>
      <c r="H83" s="36"/>
      <c r="I83" s="30"/>
      <c r="J83" s="30"/>
      <c r="K83" s="30"/>
      <c r="L83" s="31"/>
      <c r="M83" s="31"/>
      <c r="N83" s="31"/>
    </row>
    <row r="84" spans="1:14" x14ac:dyDescent="0.25">
      <c r="A84" s="28"/>
      <c r="B84" s="38"/>
      <c r="C84" s="40"/>
      <c r="D84" s="40"/>
      <c r="E84" s="38"/>
      <c r="F84" s="20"/>
      <c r="G84" s="19"/>
      <c r="H84" s="36"/>
      <c r="I84" s="30"/>
      <c r="J84" s="30"/>
      <c r="K84" s="30"/>
      <c r="L84" s="31"/>
      <c r="M84" s="31"/>
      <c r="N84" s="31"/>
    </row>
    <row r="85" spans="1:14" x14ac:dyDescent="0.25">
      <c r="A85" s="28"/>
      <c r="B85" s="38"/>
      <c r="C85" s="40"/>
      <c r="D85" s="40"/>
      <c r="E85" s="38"/>
      <c r="F85" s="20"/>
      <c r="G85" s="19"/>
      <c r="H85" s="36"/>
      <c r="I85" s="30"/>
      <c r="J85" s="30"/>
      <c r="K85" s="30"/>
      <c r="L85" s="31"/>
      <c r="M85" s="31"/>
      <c r="N85" s="31"/>
    </row>
    <row r="86" spans="1:14" x14ac:dyDescent="0.25">
      <c r="A86" s="28"/>
      <c r="B86" s="38"/>
      <c r="C86" s="40"/>
      <c r="D86" s="40"/>
      <c r="E86" s="38"/>
      <c r="F86" s="20"/>
      <c r="G86" s="19"/>
      <c r="H86" s="36"/>
      <c r="I86" s="30"/>
      <c r="J86" s="30"/>
      <c r="K86" s="30"/>
      <c r="L86" s="31"/>
      <c r="M86" s="31"/>
      <c r="N86" s="31"/>
    </row>
    <row r="87" spans="1:14" x14ac:dyDescent="0.25">
      <c r="A87" s="28"/>
      <c r="B87" s="38"/>
      <c r="C87" s="40"/>
      <c r="D87" s="40"/>
      <c r="E87" s="38"/>
      <c r="F87" s="20"/>
      <c r="G87" s="19"/>
      <c r="H87" s="36"/>
      <c r="I87" s="30"/>
      <c r="J87" s="30"/>
      <c r="K87" s="30"/>
      <c r="L87" s="31"/>
      <c r="M87" s="31"/>
      <c r="N87" s="31"/>
    </row>
    <row r="88" spans="1:14" x14ac:dyDescent="0.25">
      <c r="A88" s="28"/>
      <c r="B88" s="38"/>
      <c r="C88" s="40"/>
      <c r="D88" s="40"/>
      <c r="E88" s="38"/>
      <c r="F88" s="20"/>
      <c r="G88" s="19"/>
      <c r="H88" s="36"/>
      <c r="I88" s="30"/>
      <c r="J88" s="30"/>
      <c r="K88" s="30"/>
      <c r="L88" s="31"/>
      <c r="M88" s="31"/>
      <c r="N88" s="31"/>
    </row>
    <row r="89" spans="1:14" x14ac:dyDescent="0.25">
      <c r="A89" s="28"/>
      <c r="B89" s="38"/>
      <c r="C89" s="40"/>
      <c r="D89" s="40"/>
      <c r="E89" s="38"/>
      <c r="F89" s="20"/>
      <c r="G89" s="19"/>
      <c r="H89" s="36"/>
      <c r="I89" s="30"/>
      <c r="J89" s="30"/>
      <c r="K89" s="30"/>
      <c r="L89" s="31"/>
      <c r="M89" s="31"/>
      <c r="N89" s="31"/>
    </row>
    <row r="90" spans="1:14" x14ac:dyDescent="0.25">
      <c r="A90" s="28"/>
      <c r="B90" s="28"/>
      <c r="C90" s="31"/>
      <c r="D90" s="31"/>
      <c r="E90" s="28"/>
      <c r="F90" s="32"/>
      <c r="G90" s="33"/>
      <c r="H90" s="29"/>
      <c r="I90" s="30"/>
      <c r="J90" s="30"/>
      <c r="K90" s="30"/>
      <c r="L90" s="31"/>
      <c r="M90" s="31"/>
      <c r="N90" s="31"/>
    </row>
    <row r="91" spans="1:14" x14ac:dyDescent="0.25">
      <c r="A91" s="28"/>
      <c r="B91" s="28"/>
      <c r="C91" s="31"/>
      <c r="D91" s="31"/>
      <c r="E91" s="28"/>
      <c r="F91" s="32"/>
      <c r="G91" s="33"/>
      <c r="H91" s="29"/>
      <c r="I91" s="30"/>
      <c r="J91" s="30"/>
      <c r="K91" s="30"/>
      <c r="L91" s="31"/>
      <c r="M91" s="31"/>
      <c r="N91" s="31"/>
    </row>
    <row r="92" spans="1:14" x14ac:dyDescent="0.25">
      <c r="A92" s="28"/>
      <c r="B92" s="28"/>
      <c r="C92" s="31"/>
      <c r="D92" s="31"/>
      <c r="E92" s="28"/>
      <c r="F92" s="32"/>
      <c r="G92" s="33"/>
      <c r="H92" s="29"/>
      <c r="I92" s="30"/>
      <c r="J92" s="30"/>
      <c r="K92" s="30"/>
      <c r="L92" s="31"/>
      <c r="M92" s="31"/>
      <c r="N92" s="31"/>
    </row>
    <row r="93" spans="1:14" x14ac:dyDescent="0.25">
      <c r="A93" s="28"/>
      <c r="B93" s="28"/>
      <c r="C93" s="31"/>
      <c r="D93" s="31"/>
      <c r="E93" s="28"/>
      <c r="F93" s="32"/>
      <c r="G93" s="33"/>
      <c r="H93" s="29"/>
      <c r="I93" s="30"/>
      <c r="J93" s="30"/>
      <c r="K93" s="30"/>
      <c r="L93" s="31"/>
      <c r="M93" s="31"/>
      <c r="N93" s="31"/>
    </row>
    <row r="94" spans="1:14" x14ac:dyDescent="0.25">
      <c r="A94" s="28"/>
      <c r="B94" s="28"/>
      <c r="C94" s="31"/>
      <c r="D94" s="31"/>
      <c r="E94" s="28"/>
      <c r="F94" s="32"/>
      <c r="G94" s="33"/>
      <c r="H94" s="29"/>
      <c r="I94" s="30"/>
      <c r="J94" s="30"/>
      <c r="K94" s="30"/>
      <c r="L94" s="31"/>
      <c r="M94" s="31"/>
      <c r="N94" s="31"/>
    </row>
    <row r="95" spans="1:14" x14ac:dyDescent="0.25">
      <c r="A95" s="28"/>
      <c r="B95" s="28"/>
      <c r="C95" s="31"/>
      <c r="D95" s="31"/>
      <c r="E95" s="28"/>
      <c r="F95" s="32"/>
      <c r="G95" s="33"/>
      <c r="H95" s="29"/>
      <c r="I95" s="30"/>
      <c r="J95" s="30"/>
      <c r="K95" s="30"/>
      <c r="L95" s="31"/>
      <c r="M95" s="31"/>
      <c r="N95" s="31"/>
    </row>
    <row r="96" spans="1:14" x14ac:dyDescent="0.25">
      <c r="A96" s="28"/>
      <c r="B96" s="28"/>
      <c r="C96" s="31"/>
      <c r="D96" s="31"/>
      <c r="E96" s="28"/>
      <c r="F96" s="32"/>
      <c r="G96" s="33"/>
      <c r="H96" s="29"/>
      <c r="I96" s="30"/>
      <c r="J96" s="30"/>
      <c r="K96" s="30"/>
      <c r="L96" s="31"/>
      <c r="M96" s="31"/>
      <c r="N96" s="31"/>
    </row>
    <row r="97" spans="1:14" x14ac:dyDescent="0.25">
      <c r="A97" s="28"/>
      <c r="B97" s="28"/>
      <c r="C97" s="31"/>
      <c r="D97" s="31"/>
      <c r="E97" s="28"/>
      <c r="F97" s="32"/>
      <c r="G97" s="33"/>
      <c r="H97" s="29"/>
      <c r="I97" s="30"/>
      <c r="J97" s="30"/>
      <c r="K97" s="30"/>
      <c r="L97" s="31"/>
      <c r="M97" s="31"/>
      <c r="N97" s="31"/>
    </row>
    <row r="98" spans="1:14" x14ac:dyDescent="0.25">
      <c r="A98" s="28"/>
      <c r="B98" s="28"/>
      <c r="C98" s="31"/>
      <c r="D98" s="31"/>
      <c r="E98" s="28"/>
      <c r="F98" s="32"/>
      <c r="G98" s="33"/>
      <c r="H98" s="29"/>
      <c r="I98" s="30"/>
      <c r="J98" s="30"/>
      <c r="K98" s="30"/>
      <c r="L98" s="31"/>
      <c r="M98" s="31"/>
      <c r="N98" s="31"/>
    </row>
    <row r="99" spans="1:14" x14ac:dyDescent="0.25">
      <c r="A99" s="28"/>
      <c r="B99" s="28"/>
      <c r="C99" s="31"/>
      <c r="D99" s="31"/>
      <c r="E99" s="28"/>
      <c r="F99" s="32"/>
      <c r="G99" s="33"/>
      <c r="H99" s="29"/>
      <c r="I99" s="30"/>
      <c r="J99" s="30"/>
      <c r="K99" s="30"/>
      <c r="L99" s="31"/>
      <c r="M99" s="31"/>
      <c r="N99" s="31"/>
    </row>
    <row r="100" spans="1:14" x14ac:dyDescent="0.25">
      <c r="A100" s="28"/>
      <c r="B100" s="28"/>
      <c r="C100" s="31"/>
      <c r="D100" s="31"/>
      <c r="E100" s="28"/>
      <c r="F100" s="32"/>
      <c r="G100" s="33"/>
      <c r="H100" s="29"/>
      <c r="I100" s="30"/>
      <c r="J100" s="30"/>
      <c r="K100" s="30"/>
      <c r="L100" s="31"/>
      <c r="M100" s="31"/>
      <c r="N100" s="31"/>
    </row>
    <row r="101" spans="1:14" x14ac:dyDescent="0.25">
      <c r="A101" s="28"/>
      <c r="B101" s="28"/>
      <c r="C101" s="31"/>
      <c r="D101" s="31"/>
      <c r="E101" s="28"/>
      <c r="F101" s="32"/>
      <c r="G101" s="33"/>
      <c r="H101" s="29"/>
      <c r="I101" s="30"/>
      <c r="J101" s="30"/>
      <c r="K101" s="30"/>
      <c r="L101" s="31"/>
      <c r="M101" s="31"/>
      <c r="N101" s="31"/>
    </row>
  </sheetData>
  <autoFilter ref="A5:K45"/>
  <mergeCells count="14">
    <mergeCell ref="A59:M59"/>
    <mergeCell ref="A1:M1"/>
    <mergeCell ref="B2:M2"/>
    <mergeCell ref="F4:H4"/>
    <mergeCell ref="J4:J5"/>
    <mergeCell ref="K4:K5"/>
    <mergeCell ref="L4:L5"/>
    <mergeCell ref="M4:M5"/>
    <mergeCell ref="A4:A5"/>
    <mergeCell ref="I4:I5"/>
    <mergeCell ref="E4:E5"/>
    <mergeCell ref="D4:D5"/>
    <mergeCell ref="C4:C5"/>
    <mergeCell ref="B4:B5"/>
  </mergeCells>
  <pageMargins left="0.19685039370078741" right="0.19685039370078741" top="0.19685039370078741" bottom="0.19685039370078741"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МИ 2022</vt:lpstr>
      <vt:lpstr>'МИ 2022'!Заголовки_для_печати</vt:lpstr>
      <vt:lpstr>'МИ 2022'!Область_печати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2022-08-23T09:52:29Z</dcterms:modified>
</cp:coreProperties>
</file>