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80DE4CA-3C7D-428F-A5F5-63C566FF3D0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с" sheetId="1" r:id="rId1"/>
  </sheets>
  <definedNames>
    <definedName name="_xlnm._FilterDatabase" localSheetId="0" hidden="1">лс!$A$11:$H$28</definedName>
    <definedName name="_xlnm.Print_Area" localSheetId="0">лс!$A$1:$M$54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1" i="1"/>
  <c r="H30" i="1"/>
  <c r="H29" i="1" l="1"/>
  <c r="H27" i="1" l="1"/>
  <c r="H28" i="1"/>
  <c r="H26" i="1" l="1"/>
  <c r="H15" i="1" l="1"/>
  <c r="H16" i="1"/>
  <c r="H17" i="1"/>
  <c r="H18" i="1"/>
  <c r="H19" i="1"/>
  <c r="H20" i="1"/>
  <c r="H21" i="1"/>
  <c r="H22" i="1"/>
  <c r="H23" i="1"/>
  <c r="H24" i="1"/>
  <c r="H25" i="1"/>
  <c r="H14" i="1" l="1"/>
  <c r="H13" i="1"/>
  <c r="H12" i="1" l="1"/>
</calcChain>
</file>

<file path=xl/sharedStrings.xml><?xml version="1.0" encoding="utf-8"?>
<sst xmlns="http://schemas.openxmlformats.org/spreadsheetml/2006/main" count="234" uniqueCount="85">
  <si>
    <t>Ед.измерения</t>
  </si>
  <si>
    <t xml:space="preserve">Цена </t>
  </si>
  <si>
    <t>Количество в ед.изм.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</si>
  <si>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</si>
  <si>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</si>
  <si>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</si>
  <si>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</si>
  <si>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</si>
  <si>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</si>
  <si>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Согласно графика поставки утвержденного сторонами</t>
  </si>
  <si>
    <t>КГП на ПХВ "Многопрофильная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</si>
  <si>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на ПХВ "Многопрофильная больница города Темиртау"                     ул. Чайковского, 22 /DDP</t>
  </si>
  <si>
    <t>КГП на ПХВ "Многопрофильная больница города Темиртау"        г.Темиртау                               ул. Чайковского, 22</t>
  </si>
  <si>
    <t>Международное непатентованное наименование лекарственных средств/ наименование медицинских изделий</t>
  </si>
  <si>
    <t>101400, Республика Казахстан, Карагандинская область, город Темиртау, улица Чайковского, дом 22</t>
  </si>
  <si>
    <t>Краткая характеристика лекарственного средства/ медицинского изделия</t>
  </si>
  <si>
    <t>Дата, время и место рассмотрения ценовых предложений</t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</si>
  <si>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о закупе лекарственных средств/медицинских изделий  способом запроса ценовых предложений согласно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от 7 июня 2023 года № 110.</t>
  </si>
  <si>
    <t>Сумма на 2024г.</t>
  </si>
  <si>
    <t>Потребность на 2024 г.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</si>
  <si>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</t>
  </si>
  <si>
    <t>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 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</t>
  </si>
  <si>
    <t>Потенциальный поставщик, участвующий в закупе, соответствует следующим квалификационным требованиям:</t>
  </si>
  <si>
    <t>1) правоспособность (для юридических лиц), гражданская дееспособность (для физических лиц, осуществляющих предпринимательскую деятельность);</t>
  </si>
  <si>
    <t>2) правоспособность на осуществление соответствующей фармацевтической деятельности;</t>
  </si>
  <si>
    <t>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</t>
  </si>
  <si>
    <t>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</t>
  </si>
  <si>
    <t>5) не подлежит процедуре банкротства либо ликвидации.Подтвердить гарантийным письмом!!!</t>
  </si>
  <si>
    <t>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</si>
  <si>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>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</t>
  </si>
  <si>
    <t>2) соответствие характеристики или технической спецификации условиям объявления или приглашения на закуп</t>
  </si>
  <si>
    <t>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</t>
  </si>
  <si>
    <t>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</t>
  </si>
  <si>
    <t>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</t>
  </si>
  <si>
    <t>6) срок годности лекарственных средств, медицинских изделий на дату поставки поставщиком заказчику составляет:</t>
  </si>
  <si>
    <t>не менее пятидесяти процентов от указанного срока годности на упаковке (при сроке годности менее двух лет);</t>
  </si>
  <si>
    <t>не менее двенадцати месяцев от указанного срока годности на упаковке (при сроке годности два года и более);Подтвердить гарантийным письмом!!!</t>
  </si>
  <si>
    <t>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  2) оригинала расходной накладной и счета-фактуры.    Дополнительную информацию и справку можно получить по телефону: 8 7213 90 04 01</t>
  </si>
  <si>
    <t>Юридический адрес  : 101400, Республика Казахстан, Карагандинская область, город Темиртау, улица Чайковского, дом 22</t>
  </si>
  <si>
    <t>индикаторы на 132</t>
  </si>
  <si>
    <t>индикаторы паровой стерилизации на 132  № 1000</t>
  </si>
  <si>
    <t>упаковка</t>
  </si>
  <si>
    <t>штука</t>
  </si>
  <si>
    <t>Наконечники для кружки Эсмарха и микроклизм, стерильные</t>
  </si>
  <si>
    <t>Наконечник для кружки Эсмарха и микроклизм стерильный 8 мм*160 мм (взрослый). Наконечник предназначен для введения лекарственных препаратов и жидкостей в организм пациента.
Характеристики наконечника:
- Наконечник имеет анатомическую форму.
- Инструмент изготовлен из полипропилена – материала, не вызывающего развитие аллергических реакций.
- Наружный конус имеет особую ребристость для надёжного соединения с кружкой Эсмарха.
- В присоединительной части имеется дополнительный конус “Луер” для соединения наконечника со шприцем при проведении микроклизм и других процедур.
- Одноразовый инструмент предотвращает распространение инфекционных заболеваний.
- Наконечник атравматичен благодаря отсутствию острых краёв.
- Изделие полностью соответствует медицинским стандартам.
- Индивидуальная упаковка – блистер.
- Наконечники стерильны, нетоксичны.
- Стерилизация – окисью этилена.</t>
  </si>
  <si>
    <t>размер (G): 22</t>
  </si>
  <si>
    <t>Иглы спинальные тип Квинке с интродьюсером</t>
  </si>
  <si>
    <t>Иглы спинальные  с двухплоскостным срезом с интродьюсером</t>
  </si>
  <si>
    <t>Особое строение среза иглы позволяет выполнить атравматичную пункцию. С помощью передней заостренной части производится небольшой аккуратный разрез, после чего задняя неострая часть иглы раздвигает твердую мозговую оболочку. Это исключает дополнительное травмирование тканей и развитие постпункционной головной боли. размер (G): 22</t>
  </si>
  <si>
    <t>Желудочная трубка (закрытого типа) 18FR</t>
  </si>
  <si>
    <t>Желудочная трубка - предназначена для промывания желудка, взятия проб желудочного содержимого, определения объема желудочного содержимого, продолжительного отсасывания содержимого верхних отделов желудочно- кишечного тракта, для осуществления энтерального питания и введения лекарств.
Технические характеристики:
• устройство состоит из трубки зонда и воронкообразного коннектора
• стерилизация оксидом этилена.
• предназначена для однократного применения.
• изготовлена из прозрачного имплантационно-нетоксичного поливинилхлорида.
• имеет атравматичный дистальный конец,4 боковых отверстия.
• термопластичный материал смягчается при температуре тела.
• общая длина зонда 76±2 см, 110±2 см.
• метки от дистального конца расположены на расстоянии:
первая — 46 см
вторая — 56 см
третья — 66 см</t>
  </si>
  <si>
    <t>Желудочная трубка (закрытого типа) 20FR</t>
  </si>
  <si>
    <t>Желудочная трубка (закрытого типа) 22FR</t>
  </si>
  <si>
    <t>Костный воск 2,5 г</t>
  </si>
  <si>
    <t>Нерассасывающийся стерильный хирургический материал – костный воск, состоящий из следующих компонентов: пчелиный воск - 72,45% по весу, парафин -15,05% по весу, изопропилпальмитат -12,50% по весу. Предназначен для остановки кровотечения из разделенной, просверленной костной ткани, стесанных краев или костных фрагментов путем механического заполнения костных каналов, содержащих кровоточащие капилляры. Имеет белый цвет и поставляется в твердом виде, пластинки по 2,5 гр. Стерильный внутренний вкладыш с костным воском упакован в индивидуальную одинарную упаковку из фольги, которая не имеет дополнительного полимерно бумажного (транспортировочного) пакета и обеспечивает доступ к содержимому в одно движение для минимизации временных затрат. Групповая упаковка (коробка) содержит 12 индивидуальных упаковок, герметичная, предохраняющая содержимое от влаги. Каждая коробка содержит инструкцию по медицинскому применению на русском языке.</t>
  </si>
  <si>
    <t xml:space="preserve">материал хирургический гемостатический рассасывающийся 10 x 20см </t>
  </si>
  <si>
    <t xml:space="preserve">Стерильный местный рассасывающийся гемостатический монокомпонентный материал на основе окисленной регенерированной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Представляет собой абсорбируемую вязаную ткань сетчатого плетения.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Staphylococcus aureus, в т.ч.MRSA; Staphylococcus epidermidis, в т.ч. MRSE; Escherichia coli; Pseudomonas aeruginosa; Enterococcus, в т.ч. VRE; устойчивые к пенициллину Streptococcus pneumoniae; Micrococcus luteus; Streptococcus pyogenes, группа А; Streptococcus pyogenes, группа В; Streptococcus salivarius; Branhamella catarrhalis; Bacillus subtilis; Proteus vulgaris; Corynebacterium xerosis, Mycobacterium phlei; Clostridium tetani; Clostridium perfringens; Bacteroides fragilis; Klebsiella aerogenes; Lactobacillus sp.; Salmonella enteritidis; Shigella dysennteriae; Serratia marcescens; Enterobacter cloacae; Pseudomonas stutzeri; Proteus mirabilis.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в частности, в нейрохирургии, особенно при оперативных вмешательствах на головном мозге, в сердечно-сосудистой хирургии, при геморроидэктомии, биопсии, операциях на легких, в челюстно-лицевой хирургии, при резекции желудка, операциях на носоглотке, операциях на печени и желчном пузыре, гинекологических операциях, при операциях на щитовидной железе, при пересадке кожи, при лечении поверхностных повреждений.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10 см x 20 см. Форма поставки по 12 штук в первичной заводской упаковке, каждая штука в индивидуальной стерильной упаковке. </t>
  </si>
  <si>
    <t xml:space="preserve">материал хирургический гемостатический рассасывающийся 5 x 35см </t>
  </si>
  <si>
    <t>Стерильный местный рассасывающийся гемостатический монокомпонентный материал на основе окисленной регенерированной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Представляет собой абсорбируемую вязаную ткань сетчатого плетения.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Staphylococcus aureus, в т.ч.MRSA; Staphylococcus epidermidis, в т.ч. MRSE; Escherichia coli; Pseudomonas aeruginosa; Enterococcus, в т.ч. VRE; устойчивые к пенициллину Streptococcus pneumoniae; Micrococcus luteus; Streptococcus pyogenes, группа А; Streptococcus pyogenes, группа В; Streptococcus salivarius; Branhamella catarrhalis; Bacillus subtilis; Proteus vulgaris; Corynebacterium xerosis, Mycobacterium phlei; Clostridium tetani; Clostridium perfringens; Bacteroides fragilis; Klebsiella aerogenes; Lactobacillus sp.;Salmonella enteritidis; Shigella dysennteriae; Serratia marcescens; Enterobacter cloacae; Pseudomonas stutzeri; Proteus mirabilis.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в частности, в нейрохирургии, особенно при оперативных вмешательствах на головном мозге, в сердечно-сосудистой хирургии, при геморроидэктомии, биопсии, операциях на легких, в челюстно-лицевой хирургии, при резекции желудка, операциях на носоглотке, операциях на печени и желчном пузыре, гинекологических операциях, при операциях на щитовидной железе, при пересадке кожи, при лечении поверхностных повреждений.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5 см x 35 см. Форма поставки по 12 штук в первичной заводской упаковке, каждая штука в индивидуальной стерильной упаковке.</t>
  </si>
  <si>
    <t>Губка гемостатическая рассасывающаяся 20см x 7см x 0,05см</t>
  </si>
  <si>
    <t xml:space="preserve"> Рассысывающаяся стерильная гемостатическая губка на основе свиного желатина, со сроками рассасывания 4-6 недель. Размер 20 см х 7 см х 0,05 см. Форма поставки по 20 штук в коробке, каждая в индивидуальной стерильной упаковке. </t>
  </si>
  <si>
    <t>Рассасывающаяся стерильная гемостатическая губка на основе свиного желатина, со сроками рассасывания 4-6 недель, размером 7см x 5см x 1см. Форма поставки по 20 штук в коробке, каждая в индивидуальной стерильной упаковке.</t>
  </si>
  <si>
    <t>Губка гемостатическая рассасывающаяся 7см x 5см x 1см</t>
  </si>
  <si>
    <t>Световод головолоконный многоразовый диаметром 400 мкм</t>
  </si>
  <si>
    <t>Световод головолоконный многоразовый диаметром 600 мкм</t>
  </si>
  <si>
    <t>Многоразовый головолоконный световод с диоксидом кремния и плоским наконечником, коннектор, длина волокон не менее 3 м. Цветовая кодировка зеленый. Стерелизуемый многоразовый световод с оголенным концом, диаметр 400 мкм, 3 штуки в упаковке, поставляются стерильными</t>
  </si>
  <si>
    <t>Многоразовый головолоконный световод с диоксидом кремния и плоским наконечником, коннектор, длина волокон не менее 3 м. Цветовая кодировка желтый. Стерелизуемый многоразовый световод с оголенным концом, диаметр 400 мкм, 3 штуки в упаковке, поставляются стерильными</t>
  </si>
  <si>
    <t>Катетер Нелатона Ch/Fr 16</t>
  </si>
  <si>
    <t>Катетер Нелатона Ch/Fr 18</t>
  </si>
  <si>
    <t>Катетер Нелатона Ch/Fr 20</t>
  </si>
  <si>
    <t>Поливинилхлорид (ПВХ) медицинского назначения. Стерильный, нетоксичный, однократного применения.
Применяется в урологии, хирургии. Катетер Нелатона стерильный, нетоксичный, однократного применения.
Катетер представляет собой эластичную трубку с закрытым закругленным концом, что обеспечивает атравматичность процедуры. Просвет трубки не перекрывается при перекручивании. Катетер упакован в индивидуальную упаковку из полиэтиленовой пленки или из другого материала, разрешенного к применению органами Госсанэпиднадзора РК. Маркировка соответствует требованиям EN ISO 13485 :2003, EN ISO 9001:2008, ИСО СТ РК 9001:2009. Способ стерилизации: радиационный метод.</t>
  </si>
  <si>
    <t>КГП на ПХВ "Многопрофильная больница города Темиртау"        г.Темиртау                               ул. Чайковского, 23</t>
  </si>
  <si>
    <t>Контейнер для сбора биоматериала, стерильный, одноразового применения, 60 мл,</t>
  </si>
  <si>
    <t>Одноразовая тара для отбора и транспортировки проб биоматериала. Контейнер снабжен герметично завинчивающейся крышкой, обеспечивающей надежную защиту от расплескивания, протекания и ингаляционного контакта. Изготовливается из полипропилена, с крышкой из полиэтилена высокого давления. Изделие может быть изготовлено с ложкой, обеспечивающей бесконтактный отбор проб или без нее (по требованию заказчика). Контейнеры градуированы до 60 мл, с шагом градуировки 10 мл. Стерилизация осуществляется газовым методом этиленоксида. Изделие поставляется в стерильном виде, в индивидуальной упаковке готовое к эксплуатации.</t>
  </si>
  <si>
    <t>набор</t>
  </si>
  <si>
    <t>Пункционная канюля Superglide Puncture set PCN 2-step Ch 10,пункционная канюля 17,5G длина 200мм</t>
  </si>
  <si>
    <t>Набор для выполнения двухэтапной чрескожной пункционной нефростомии. Комплектация: двухкомпонентная пункционная игла о тремя ультразвуковыми метками на конце. Размер иглы: диаметр 17,5G/1,30мм для 10 Ch длиной 200мм.Жесткая струна-проводник без покрытия с гибким J-образным наконечником в диспенсере, с толкателем ,диаметром 0,038 дюйма, длиной 800мм.Удлинителькатетера,из металла, длиной 325мм,с пластиковым мандреном. Нефростомический катетер с завитком типа Пигтейл, изготовленный из полиуретана с гидрогелевым покрытием ,рентгенконтрастный ,длиной 30см. с наконечником открытого типа с 6-ю дренажными отверстиями, желобки для наложения швов на дренаже, с коннектором Luer- Lock. Переходник с краном . Адаптер для мочеприемника. Три информационной наклейки. Стерильно. Для одноразового использования. Не содержит латекса.</t>
  </si>
  <si>
    <t xml:space="preserve">Мочеточниковый катетер для стандартного применения, цилиндрический, закрытый, Ch 6, длина 70 см экстра гладкий </t>
  </si>
  <si>
    <t xml:space="preserve">Мочеточниковый катетер для стандартного применения, цилиндрический, закрытый, Ch 5, длина 70 см экстра гладкий 
</t>
  </si>
  <si>
    <t xml:space="preserve">Мочеточниковый катетер для диагностических и лечебных целей. Предназначены для введения в мочеточники и почки через катетеризационные цистоскопы с целью диагностики и лечения. Используются в следующих случаях: обтурация мочеточника различной этиологии, проведение ретроградной пиелографии,получение порции мочи из почечной лоханки для проведения анализа. Наконечник прямой цилиндрический, закрытого типа. Изготовлен из поливинилхлорида, экстра- гладкий .Рентгенконтрастный , градуировка в см. Красный /зеленая меткадля определения правой/левой стороны. Встроеный переходник Luer- Lock.С мандреном.Размеры Ch 6.длина 70см,1 дренажное отверстие. Стерильно, для одноразового использования. Не содержит латекс.
</t>
  </si>
  <si>
    <t xml:space="preserve">Катетер для нефростомии диаметром 10,3F в наборе
	</t>
  </si>
  <si>
    <t>Набор для нефростомии с катетером Flexima типа пиггтейл в составе:-катетер Flexima типа пиггтейл, диаметром: 10,3F(3,4мм); длиной6 23 СМ- 1 шт; канюля метталическая усиливающая с эхогенным кончиком -1 шт ;игла диаметром 18 ga (1,3мм)  с эхогенным кончиком и стилетом- 1шт; игла диаметром 21 ga (0,81мм)  с эхогенным кончиком и стилетом- 1шт;- проводник диаметром 0,038» (0,97мм) с J-образным кончиком-1шт; -трубка соединительная с запорным краном для дренажного мешка – 1шт; -расширители фасциальные, размеры 6F (2,0мм), 7F (2,3мм), 8F (2,7мм), 9F (3,0мм), 10F (3,3мм ), 12F (4,0мм) – 6шт; - скальпель – 1шт.</t>
  </si>
  <si>
    <t>03.12.2024 г.            15-00 ч.</t>
  </si>
  <si>
    <t>03.12.2024 г. 15-30 ч.                      КГП на ПХВ "Многопрофильная больница города Темиртау"                            г.Темиртау, ул. Чайковского, 22, 1 этаж</t>
  </si>
  <si>
    <t>Объявление о проведении закупа способом запроса ценовых предложений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</si>
</sst>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4" fillId="0" borderId="0"/>
    <xf numFmtId="0" fontId="12" fillId="0" borderId="0"/>
    <xf numFmtId="0" fontId="13" fillId="0" borderId="0"/>
    <xf numFmtId="0" fontId="6" fillId="0" borderId="0"/>
    <xf numFmtId="0" fontId="14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15" fillId="2" borderId="2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21" fillId="0" borderId="1" xfId="4" applyFont="1" applyBorder="1" applyAlignment="1" applyProtection="1">
      <alignment horizontal="center" vertical="top" wrapText="1"/>
      <protection locked="0"/>
    </xf>
    <xf numFmtId="4" fontId="5" fillId="3" borderId="6" xfId="0" applyNumberFormat="1" applyFont="1" applyFill="1" applyBorder="1" applyAlignment="1">
      <alignment horizontal="center" vertical="top"/>
    </xf>
    <xf numFmtId="3" fontId="19" fillId="0" borderId="1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top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top" wrapText="1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O52"/>
  <sheetViews>
    <sheetView tabSelected="1" view="pageBreakPreview" zoomScale="80" zoomScaleNormal="80" zoomScaleSheetLayoutView="80" workbookViewId="0">
      <selection activeCell="F9" sqref="F9:H9"/>
    </sheetView>
  </sheetViews>
  <sheetFormatPr defaultRowHeight="15.75" x14ac:dyDescent="0.25"/>
  <cols>
    <col min="1" max="1" width="6.42578125" style="4" customWidth="1"/>
    <col min="2" max="2" width="21.85546875" style="4" customWidth="1"/>
    <col min="3" max="3" width="48.5703125" style="2" customWidth="1"/>
    <col min="4" max="4" width="112" style="8" customWidth="1"/>
    <col min="5" max="5" width="14.7109375" style="3" customWidth="1"/>
    <col min="6" max="6" width="14" style="9" customWidth="1"/>
    <col min="7" max="7" width="14.28515625" style="3" customWidth="1"/>
    <col min="8" max="8" width="17.140625" style="3" customWidth="1"/>
    <col min="9" max="9" width="25.855468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3" spans="1:13" s="5" customFormat="1" ht="18.75" x14ac:dyDescent="0.3">
      <c r="A3" s="49" t="s">
        <v>84</v>
      </c>
      <c r="B3" s="49"/>
      <c r="C3" s="50"/>
      <c r="D3" s="50"/>
      <c r="E3" s="51"/>
      <c r="F3" s="50"/>
      <c r="G3" s="50"/>
      <c r="H3" s="50"/>
      <c r="I3" s="50"/>
      <c r="J3" s="50"/>
      <c r="K3" s="50"/>
      <c r="L3" s="50"/>
      <c r="M3" s="50"/>
    </row>
    <row r="4" spans="1:13" s="5" customFormat="1" ht="18.75" x14ac:dyDescent="0.3">
      <c r="A4" s="17"/>
      <c r="B4" s="17"/>
      <c r="C4" s="18"/>
      <c r="D4" s="18"/>
      <c r="E4" s="16"/>
      <c r="F4" s="18"/>
      <c r="G4" s="18"/>
      <c r="H4" s="18"/>
      <c r="I4" s="18"/>
      <c r="J4" s="18"/>
      <c r="K4" s="18"/>
      <c r="L4" s="18"/>
      <c r="M4" s="18"/>
    </row>
    <row r="5" spans="1:13" s="5" customFormat="1" ht="73.5" customHeight="1" x14ac:dyDescent="0.25">
      <c r="A5" s="59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5" customFormat="1" ht="18.75" x14ac:dyDescent="0.2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5" customFormat="1" ht="18.75" x14ac:dyDescent="0.25">
      <c r="A7" s="61" t="s">
        <v>14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8.75" x14ac:dyDescent="0.25">
      <c r="C8" s="7"/>
      <c r="D8" s="6"/>
    </row>
    <row r="9" spans="1:13" s="1" customFormat="1" ht="45" customHeight="1" x14ac:dyDescent="0.25">
      <c r="A9" s="54" t="s">
        <v>3</v>
      </c>
      <c r="B9" s="54" t="s">
        <v>4</v>
      </c>
      <c r="C9" s="52" t="s">
        <v>13</v>
      </c>
      <c r="D9" s="52" t="s">
        <v>15</v>
      </c>
      <c r="E9" s="56" t="s">
        <v>0</v>
      </c>
      <c r="F9" s="57" t="s">
        <v>19</v>
      </c>
      <c r="G9" s="58"/>
      <c r="H9" s="58"/>
      <c r="I9" s="52" t="s">
        <v>5</v>
      </c>
      <c r="J9" s="52" t="s">
        <v>6</v>
      </c>
      <c r="K9" s="52" t="s">
        <v>7</v>
      </c>
      <c r="L9" s="52" t="s">
        <v>8</v>
      </c>
      <c r="M9" s="52" t="s">
        <v>16</v>
      </c>
    </row>
    <row r="10" spans="1:13" s="1" customFormat="1" ht="45" customHeight="1" x14ac:dyDescent="0.25">
      <c r="A10" s="55"/>
      <c r="B10" s="55"/>
      <c r="C10" s="53"/>
      <c r="D10" s="53"/>
      <c r="E10" s="56"/>
      <c r="F10" s="14" t="s">
        <v>1</v>
      </c>
      <c r="G10" s="15" t="s">
        <v>2</v>
      </c>
      <c r="H10" s="15" t="s">
        <v>18</v>
      </c>
      <c r="I10" s="53"/>
      <c r="J10" s="53"/>
      <c r="K10" s="53"/>
      <c r="L10" s="53"/>
      <c r="M10" s="53"/>
    </row>
    <row r="11" spans="1:13" ht="15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</row>
    <row r="12" spans="1:13" ht="89.25" x14ac:dyDescent="0.25">
      <c r="A12" s="21">
        <v>1</v>
      </c>
      <c r="B12" s="11" t="s">
        <v>12</v>
      </c>
      <c r="C12" s="37" t="s">
        <v>39</v>
      </c>
      <c r="D12" s="24" t="s">
        <v>40</v>
      </c>
      <c r="E12" s="38" t="s">
        <v>41</v>
      </c>
      <c r="F12" s="22">
        <v>7500</v>
      </c>
      <c r="G12" s="27">
        <v>20</v>
      </c>
      <c r="H12" s="22">
        <f>F12*G12</f>
        <v>150000</v>
      </c>
      <c r="I12" s="12" t="s">
        <v>11</v>
      </c>
      <c r="J12" s="12" t="s">
        <v>9</v>
      </c>
      <c r="K12" s="13" t="s">
        <v>10</v>
      </c>
      <c r="L12" s="63" t="s">
        <v>82</v>
      </c>
      <c r="M12" s="63" t="s">
        <v>83</v>
      </c>
    </row>
    <row r="13" spans="1:13" ht="225.75" customHeight="1" x14ac:dyDescent="0.25">
      <c r="A13" s="21">
        <v>2</v>
      </c>
      <c r="B13" s="11" t="s">
        <v>12</v>
      </c>
      <c r="C13" s="34" t="s">
        <v>43</v>
      </c>
      <c r="D13" s="35" t="s">
        <v>44</v>
      </c>
      <c r="E13" s="30" t="s">
        <v>42</v>
      </c>
      <c r="F13" s="32">
        <v>60</v>
      </c>
      <c r="G13" s="33">
        <v>5000</v>
      </c>
      <c r="H13" s="22">
        <f t="shared" ref="H13" si="0">F13*G13</f>
        <v>300000</v>
      </c>
      <c r="I13" s="12" t="s">
        <v>11</v>
      </c>
      <c r="J13" s="12" t="s">
        <v>9</v>
      </c>
      <c r="K13" s="13" t="s">
        <v>10</v>
      </c>
      <c r="L13" s="63" t="s">
        <v>82</v>
      </c>
      <c r="M13" s="63" t="s">
        <v>83</v>
      </c>
    </row>
    <row r="14" spans="1:13" ht="89.25" x14ac:dyDescent="0.25">
      <c r="A14" s="21">
        <v>3</v>
      </c>
      <c r="B14" s="11" t="s">
        <v>12</v>
      </c>
      <c r="C14" s="36" t="s">
        <v>46</v>
      </c>
      <c r="D14" s="31" t="s">
        <v>45</v>
      </c>
      <c r="E14" s="21" t="s">
        <v>42</v>
      </c>
      <c r="F14" s="39">
        <v>920</v>
      </c>
      <c r="G14" s="40">
        <v>100</v>
      </c>
      <c r="H14" s="22">
        <f t="shared" ref="H14:H28" si="1">F14*G14</f>
        <v>92000</v>
      </c>
      <c r="I14" s="12" t="s">
        <v>11</v>
      </c>
      <c r="J14" s="12" t="s">
        <v>9</v>
      </c>
      <c r="K14" s="13" t="s">
        <v>10</v>
      </c>
      <c r="L14" s="63" t="s">
        <v>82</v>
      </c>
      <c r="M14" s="63" t="s">
        <v>83</v>
      </c>
    </row>
    <row r="15" spans="1:13" ht="84.75" customHeight="1" x14ac:dyDescent="0.25">
      <c r="A15" s="21">
        <v>4</v>
      </c>
      <c r="B15" s="11" t="s">
        <v>12</v>
      </c>
      <c r="C15" s="36" t="s">
        <v>47</v>
      </c>
      <c r="D15" s="31" t="s">
        <v>48</v>
      </c>
      <c r="E15" s="21" t="s">
        <v>42</v>
      </c>
      <c r="F15" s="39">
        <v>920</v>
      </c>
      <c r="G15" s="27">
        <v>100</v>
      </c>
      <c r="H15" s="22">
        <f t="shared" si="1"/>
        <v>92000</v>
      </c>
      <c r="I15" s="12" t="s">
        <v>11</v>
      </c>
      <c r="J15" s="12" t="s">
        <v>9</v>
      </c>
      <c r="K15" s="13" t="s">
        <v>10</v>
      </c>
      <c r="L15" s="63" t="s">
        <v>82</v>
      </c>
      <c r="M15" s="63" t="s">
        <v>83</v>
      </c>
    </row>
    <row r="16" spans="1:13" ht="229.5" customHeight="1" x14ac:dyDescent="0.25">
      <c r="A16" s="21">
        <v>5</v>
      </c>
      <c r="B16" s="11" t="s">
        <v>12</v>
      </c>
      <c r="C16" s="26" t="s">
        <v>49</v>
      </c>
      <c r="D16" s="26" t="s">
        <v>50</v>
      </c>
      <c r="E16" s="21" t="s">
        <v>42</v>
      </c>
      <c r="F16" s="25">
        <v>669.41</v>
      </c>
      <c r="G16" s="27">
        <v>500</v>
      </c>
      <c r="H16" s="22">
        <f t="shared" si="1"/>
        <v>334705</v>
      </c>
      <c r="I16" s="12" t="s">
        <v>11</v>
      </c>
      <c r="J16" s="12" t="s">
        <v>9</v>
      </c>
      <c r="K16" s="13" t="s">
        <v>10</v>
      </c>
      <c r="L16" s="63" t="s">
        <v>82</v>
      </c>
      <c r="M16" s="63" t="s">
        <v>83</v>
      </c>
    </row>
    <row r="17" spans="1:13" ht="225" x14ac:dyDescent="0.25">
      <c r="A17" s="21">
        <v>6</v>
      </c>
      <c r="B17" s="11" t="s">
        <v>12</v>
      </c>
      <c r="C17" s="26" t="s">
        <v>51</v>
      </c>
      <c r="D17" s="26" t="s">
        <v>50</v>
      </c>
      <c r="E17" s="21" t="s">
        <v>42</v>
      </c>
      <c r="F17" s="25">
        <v>669.41</v>
      </c>
      <c r="G17" s="27">
        <v>500</v>
      </c>
      <c r="H17" s="22">
        <f t="shared" si="1"/>
        <v>334705</v>
      </c>
      <c r="I17" s="12" t="s">
        <v>11</v>
      </c>
      <c r="J17" s="12" t="s">
        <v>9</v>
      </c>
      <c r="K17" s="13" t="s">
        <v>10</v>
      </c>
      <c r="L17" s="63" t="s">
        <v>82</v>
      </c>
      <c r="M17" s="63" t="s">
        <v>83</v>
      </c>
    </row>
    <row r="18" spans="1:13" ht="225" x14ac:dyDescent="0.25">
      <c r="A18" s="21">
        <v>7</v>
      </c>
      <c r="B18" s="11" t="s">
        <v>12</v>
      </c>
      <c r="C18" s="26" t="s">
        <v>52</v>
      </c>
      <c r="D18" s="26" t="s">
        <v>50</v>
      </c>
      <c r="E18" s="21" t="s">
        <v>42</v>
      </c>
      <c r="F18" s="22">
        <v>669.41</v>
      </c>
      <c r="G18" s="27">
        <v>500</v>
      </c>
      <c r="H18" s="22">
        <f t="shared" si="1"/>
        <v>334705</v>
      </c>
      <c r="I18" s="12" t="s">
        <v>11</v>
      </c>
      <c r="J18" s="12" t="s">
        <v>9</v>
      </c>
      <c r="K18" s="13" t="s">
        <v>10</v>
      </c>
      <c r="L18" s="63" t="s">
        <v>82</v>
      </c>
      <c r="M18" s="63" t="s">
        <v>83</v>
      </c>
    </row>
    <row r="19" spans="1:13" ht="161.25" customHeight="1" x14ac:dyDescent="0.25">
      <c r="A19" s="21">
        <v>8</v>
      </c>
      <c r="B19" s="11" t="s">
        <v>12</v>
      </c>
      <c r="C19" s="23" t="s">
        <v>53</v>
      </c>
      <c r="D19" s="23" t="s">
        <v>54</v>
      </c>
      <c r="E19" s="38" t="s">
        <v>41</v>
      </c>
      <c r="F19" s="22">
        <v>1880</v>
      </c>
      <c r="G19" s="27">
        <v>10</v>
      </c>
      <c r="H19" s="22">
        <f t="shared" si="1"/>
        <v>18800</v>
      </c>
      <c r="I19" s="12" t="s">
        <v>11</v>
      </c>
      <c r="J19" s="12" t="s">
        <v>9</v>
      </c>
      <c r="K19" s="13" t="s">
        <v>10</v>
      </c>
      <c r="L19" s="63" t="s">
        <v>82</v>
      </c>
      <c r="M19" s="63" t="s">
        <v>83</v>
      </c>
    </row>
    <row r="20" spans="1:13" ht="349.5" customHeight="1" x14ac:dyDescent="0.25">
      <c r="A20" s="21">
        <v>9</v>
      </c>
      <c r="B20" s="11" t="s">
        <v>12</v>
      </c>
      <c r="C20" s="26" t="s">
        <v>55</v>
      </c>
      <c r="D20" s="26" t="s">
        <v>56</v>
      </c>
      <c r="E20" s="38" t="s">
        <v>41</v>
      </c>
      <c r="F20" s="25">
        <v>21886</v>
      </c>
      <c r="G20" s="27">
        <v>3</v>
      </c>
      <c r="H20" s="22">
        <f t="shared" si="1"/>
        <v>65658</v>
      </c>
      <c r="I20" s="12" t="s">
        <v>11</v>
      </c>
      <c r="J20" s="12" t="s">
        <v>9</v>
      </c>
      <c r="K20" s="13" t="s">
        <v>10</v>
      </c>
      <c r="L20" s="63" t="s">
        <v>82</v>
      </c>
      <c r="M20" s="63" t="s">
        <v>83</v>
      </c>
    </row>
    <row r="21" spans="1:13" ht="393.75" x14ac:dyDescent="0.25">
      <c r="A21" s="21">
        <v>10</v>
      </c>
      <c r="B21" s="11" t="s">
        <v>12</v>
      </c>
      <c r="C21" s="23" t="s">
        <v>57</v>
      </c>
      <c r="D21" s="23" t="s">
        <v>58</v>
      </c>
      <c r="E21" s="38" t="s">
        <v>41</v>
      </c>
      <c r="F21" s="22">
        <v>17876</v>
      </c>
      <c r="G21" s="27">
        <v>3</v>
      </c>
      <c r="H21" s="22">
        <f t="shared" si="1"/>
        <v>53628</v>
      </c>
      <c r="I21" s="12" t="s">
        <v>11</v>
      </c>
      <c r="J21" s="12" t="s">
        <v>9</v>
      </c>
      <c r="K21" s="13" t="s">
        <v>10</v>
      </c>
      <c r="L21" s="63" t="s">
        <v>82</v>
      </c>
      <c r="M21" s="63" t="s">
        <v>83</v>
      </c>
    </row>
    <row r="22" spans="1:13" ht="89.25" x14ac:dyDescent="0.25">
      <c r="A22" s="21">
        <v>11</v>
      </c>
      <c r="B22" s="11" t="s">
        <v>12</v>
      </c>
      <c r="C22" s="23" t="s">
        <v>59</v>
      </c>
      <c r="D22" s="23" t="s">
        <v>60</v>
      </c>
      <c r="E22" s="38" t="s">
        <v>41</v>
      </c>
      <c r="F22" s="22">
        <v>8175</v>
      </c>
      <c r="G22" s="27">
        <v>20</v>
      </c>
      <c r="H22" s="22">
        <f t="shared" si="1"/>
        <v>163500</v>
      </c>
      <c r="I22" s="12" t="s">
        <v>11</v>
      </c>
      <c r="J22" s="12" t="s">
        <v>9</v>
      </c>
      <c r="K22" s="13" t="s">
        <v>10</v>
      </c>
      <c r="L22" s="63" t="s">
        <v>82</v>
      </c>
      <c r="M22" s="63" t="s">
        <v>83</v>
      </c>
    </row>
    <row r="23" spans="1:13" ht="89.25" x14ac:dyDescent="0.25">
      <c r="A23" s="21">
        <v>12</v>
      </c>
      <c r="B23" s="11" t="s">
        <v>12</v>
      </c>
      <c r="C23" s="26" t="s">
        <v>62</v>
      </c>
      <c r="D23" s="26" t="s">
        <v>61</v>
      </c>
      <c r="E23" s="38" t="s">
        <v>41</v>
      </c>
      <c r="F23" s="25">
        <v>6250</v>
      </c>
      <c r="G23" s="27">
        <v>20</v>
      </c>
      <c r="H23" s="22">
        <f t="shared" si="1"/>
        <v>125000</v>
      </c>
      <c r="I23" s="12" t="s">
        <v>11</v>
      </c>
      <c r="J23" s="12" t="s">
        <v>9</v>
      </c>
      <c r="K23" s="13" t="s">
        <v>10</v>
      </c>
      <c r="L23" s="63" t="s">
        <v>82</v>
      </c>
      <c r="M23" s="63" t="s">
        <v>83</v>
      </c>
    </row>
    <row r="24" spans="1:13" ht="89.25" x14ac:dyDescent="0.25">
      <c r="A24" s="21">
        <v>13</v>
      </c>
      <c r="B24" s="11" t="s">
        <v>12</v>
      </c>
      <c r="C24" s="23" t="s">
        <v>63</v>
      </c>
      <c r="D24" s="23" t="s">
        <v>66</v>
      </c>
      <c r="E24" s="38" t="s">
        <v>41</v>
      </c>
      <c r="F24" s="25">
        <v>990000</v>
      </c>
      <c r="G24" s="27">
        <v>1</v>
      </c>
      <c r="H24" s="22">
        <f t="shared" si="1"/>
        <v>990000</v>
      </c>
      <c r="I24" s="12" t="s">
        <v>11</v>
      </c>
      <c r="J24" s="12" t="s">
        <v>9</v>
      </c>
      <c r="K24" s="13" t="s">
        <v>10</v>
      </c>
      <c r="L24" s="63" t="s">
        <v>82</v>
      </c>
      <c r="M24" s="63" t="s">
        <v>83</v>
      </c>
    </row>
    <row r="25" spans="1:13" ht="89.25" x14ac:dyDescent="0.25">
      <c r="A25" s="21">
        <v>14</v>
      </c>
      <c r="B25" s="11" t="s">
        <v>12</v>
      </c>
      <c r="C25" s="23" t="s">
        <v>64</v>
      </c>
      <c r="D25" s="23" t="s">
        <v>65</v>
      </c>
      <c r="E25" s="38" t="s">
        <v>41</v>
      </c>
      <c r="F25" s="22">
        <v>1825000</v>
      </c>
      <c r="G25" s="27">
        <v>1</v>
      </c>
      <c r="H25" s="22">
        <f t="shared" si="1"/>
        <v>1825000</v>
      </c>
      <c r="I25" s="12" t="s">
        <v>11</v>
      </c>
      <c r="J25" s="12" t="s">
        <v>9</v>
      </c>
      <c r="K25" s="13" t="s">
        <v>10</v>
      </c>
      <c r="L25" s="63" t="s">
        <v>82</v>
      </c>
      <c r="M25" s="63" t="s">
        <v>83</v>
      </c>
    </row>
    <row r="26" spans="1:13" ht="110.25" x14ac:dyDescent="0.25">
      <c r="A26" s="21">
        <v>15</v>
      </c>
      <c r="B26" s="11" t="s">
        <v>12</v>
      </c>
      <c r="C26" s="23" t="s">
        <v>67</v>
      </c>
      <c r="D26" s="23" t="s">
        <v>70</v>
      </c>
      <c r="E26" s="41" t="s">
        <v>42</v>
      </c>
      <c r="F26" s="42">
        <v>389.69</v>
      </c>
      <c r="G26" s="43">
        <v>300</v>
      </c>
      <c r="H26" s="22">
        <f t="shared" si="1"/>
        <v>116907</v>
      </c>
      <c r="I26" s="12" t="s">
        <v>11</v>
      </c>
      <c r="J26" s="12" t="s">
        <v>9</v>
      </c>
      <c r="K26" s="13" t="s">
        <v>10</v>
      </c>
      <c r="L26" s="63" t="s">
        <v>82</v>
      </c>
      <c r="M26" s="63" t="s">
        <v>83</v>
      </c>
    </row>
    <row r="27" spans="1:13" ht="110.25" x14ac:dyDescent="0.25">
      <c r="A27" s="21">
        <v>16</v>
      </c>
      <c r="B27" s="11" t="s">
        <v>12</v>
      </c>
      <c r="C27" s="23" t="s">
        <v>68</v>
      </c>
      <c r="D27" s="23" t="s">
        <v>70</v>
      </c>
      <c r="E27" s="41" t="s">
        <v>42</v>
      </c>
      <c r="F27" s="42">
        <v>389.69</v>
      </c>
      <c r="G27" s="43">
        <v>300</v>
      </c>
      <c r="H27" s="22">
        <f t="shared" si="1"/>
        <v>116907</v>
      </c>
      <c r="I27" s="12" t="s">
        <v>11</v>
      </c>
      <c r="J27" s="12" t="s">
        <v>9</v>
      </c>
      <c r="K27" s="13" t="s">
        <v>10</v>
      </c>
      <c r="L27" s="63" t="s">
        <v>82</v>
      </c>
      <c r="M27" s="63" t="s">
        <v>83</v>
      </c>
    </row>
    <row r="28" spans="1:13" ht="110.25" x14ac:dyDescent="0.25">
      <c r="A28" s="21">
        <v>17</v>
      </c>
      <c r="B28" s="11" t="s">
        <v>12</v>
      </c>
      <c r="C28" s="23" t="s">
        <v>69</v>
      </c>
      <c r="D28" s="23" t="s">
        <v>70</v>
      </c>
      <c r="E28" s="41" t="s">
        <v>42</v>
      </c>
      <c r="F28" s="42">
        <v>389.69</v>
      </c>
      <c r="G28" s="43">
        <v>300</v>
      </c>
      <c r="H28" s="22">
        <f t="shared" si="1"/>
        <v>116907</v>
      </c>
      <c r="I28" s="12" t="s">
        <v>11</v>
      </c>
      <c r="J28" s="12" t="s">
        <v>9</v>
      </c>
      <c r="K28" s="13" t="s">
        <v>10</v>
      </c>
      <c r="L28" s="63" t="s">
        <v>82</v>
      </c>
      <c r="M28" s="63" t="s">
        <v>83</v>
      </c>
    </row>
    <row r="29" spans="1:13" ht="110.25" x14ac:dyDescent="0.25">
      <c r="A29" s="21">
        <v>18</v>
      </c>
      <c r="B29" s="11" t="s">
        <v>71</v>
      </c>
      <c r="C29" s="23" t="s">
        <v>72</v>
      </c>
      <c r="D29" s="23" t="s">
        <v>73</v>
      </c>
      <c r="E29" s="41" t="s">
        <v>42</v>
      </c>
      <c r="F29" s="42">
        <v>104.34</v>
      </c>
      <c r="G29" s="43">
        <v>800</v>
      </c>
      <c r="H29" s="22">
        <f t="shared" ref="H29:H33" si="2">F29*G29</f>
        <v>83472</v>
      </c>
      <c r="I29" s="12" t="s">
        <v>11</v>
      </c>
      <c r="J29" s="12" t="s">
        <v>9</v>
      </c>
      <c r="K29" s="13" t="s">
        <v>10</v>
      </c>
      <c r="L29" s="63" t="s">
        <v>82</v>
      </c>
      <c r="M29" s="63" t="s">
        <v>83</v>
      </c>
    </row>
    <row r="30" spans="1:13" ht="94.5" x14ac:dyDescent="0.25">
      <c r="A30" s="21">
        <v>19</v>
      </c>
      <c r="B30" s="11" t="s">
        <v>71</v>
      </c>
      <c r="C30" s="23" t="s">
        <v>80</v>
      </c>
      <c r="D30" s="23" t="s">
        <v>81</v>
      </c>
      <c r="E30" s="41" t="s">
        <v>74</v>
      </c>
      <c r="F30" s="44">
        <v>126000</v>
      </c>
      <c r="G30" s="43">
        <v>2</v>
      </c>
      <c r="H30" s="22">
        <f t="shared" si="2"/>
        <v>252000</v>
      </c>
      <c r="I30" s="12" t="s">
        <v>11</v>
      </c>
      <c r="J30" s="12" t="s">
        <v>9</v>
      </c>
      <c r="K30" s="13" t="s">
        <v>10</v>
      </c>
      <c r="L30" s="63" t="s">
        <v>82</v>
      </c>
      <c r="M30" s="63" t="s">
        <v>83</v>
      </c>
    </row>
    <row r="31" spans="1:13" ht="151.5" customHeight="1" x14ac:dyDescent="0.25">
      <c r="A31" s="21">
        <v>20</v>
      </c>
      <c r="B31" s="11" t="s">
        <v>71</v>
      </c>
      <c r="C31" s="23" t="s">
        <v>78</v>
      </c>
      <c r="D31" s="23" t="s">
        <v>76</v>
      </c>
      <c r="E31" s="41" t="s">
        <v>74</v>
      </c>
      <c r="F31" s="44">
        <v>4500</v>
      </c>
      <c r="G31" s="43">
        <v>10</v>
      </c>
      <c r="H31" s="22">
        <f t="shared" si="2"/>
        <v>45000</v>
      </c>
      <c r="I31" s="12" t="s">
        <v>11</v>
      </c>
      <c r="J31" s="12" t="s">
        <v>9</v>
      </c>
      <c r="K31" s="13" t="s">
        <v>10</v>
      </c>
      <c r="L31" s="63" t="s">
        <v>82</v>
      </c>
      <c r="M31" s="63" t="s">
        <v>83</v>
      </c>
    </row>
    <row r="32" spans="1:13" ht="131.25" customHeight="1" x14ac:dyDescent="0.25">
      <c r="A32" s="21">
        <v>21</v>
      </c>
      <c r="B32" s="11" t="s">
        <v>71</v>
      </c>
      <c r="C32" s="23" t="s">
        <v>77</v>
      </c>
      <c r="D32" s="23" t="s">
        <v>79</v>
      </c>
      <c r="E32" s="41" t="s">
        <v>74</v>
      </c>
      <c r="F32" s="44">
        <v>4500</v>
      </c>
      <c r="G32" s="43">
        <v>10</v>
      </c>
      <c r="H32" s="22">
        <f t="shared" si="2"/>
        <v>45000</v>
      </c>
      <c r="I32" s="12" t="s">
        <v>11</v>
      </c>
      <c r="J32" s="12" t="s">
        <v>9</v>
      </c>
      <c r="K32" s="13" t="s">
        <v>10</v>
      </c>
      <c r="L32" s="63" t="s">
        <v>82</v>
      </c>
      <c r="M32" s="63" t="s">
        <v>83</v>
      </c>
    </row>
    <row r="33" spans="1:13" ht="151.5" customHeight="1" x14ac:dyDescent="0.25">
      <c r="A33" s="21">
        <v>22</v>
      </c>
      <c r="B33" s="11" t="s">
        <v>71</v>
      </c>
      <c r="C33" s="23" t="s">
        <v>75</v>
      </c>
      <c r="D33" s="23" t="s">
        <v>76</v>
      </c>
      <c r="E33" s="41" t="s">
        <v>74</v>
      </c>
      <c r="F33" s="44">
        <v>50000</v>
      </c>
      <c r="G33" s="43">
        <v>10</v>
      </c>
      <c r="H33" s="22">
        <f t="shared" si="2"/>
        <v>500000</v>
      </c>
      <c r="I33" s="12" t="s">
        <v>11</v>
      </c>
      <c r="J33" s="12" t="s">
        <v>9</v>
      </c>
      <c r="K33" s="13" t="s">
        <v>10</v>
      </c>
      <c r="L33" s="63" t="s">
        <v>82</v>
      </c>
      <c r="M33" s="63" t="s">
        <v>83</v>
      </c>
    </row>
    <row r="34" spans="1:13" ht="52.5" customHeight="1" x14ac:dyDescent="0.25">
      <c r="C34" s="45" t="s">
        <v>20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x14ac:dyDescent="0.25">
      <c r="C35" s="47" t="s">
        <v>21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x14ac:dyDescent="0.25">
      <c r="C36" s="45" t="s">
        <v>22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x14ac:dyDescent="0.25">
      <c r="C37" s="45" t="s">
        <v>23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x14ac:dyDescent="0.25">
      <c r="C38" s="47" t="s">
        <v>24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x14ac:dyDescent="0.25">
      <c r="C39" s="45" t="s">
        <v>25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x14ac:dyDescent="0.25">
      <c r="C40" s="45" t="s">
        <v>26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x14ac:dyDescent="0.25">
      <c r="C41" s="47" t="s">
        <v>27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ht="33" customHeight="1" x14ac:dyDescent="0.25">
      <c r="C42" s="47" t="s">
        <v>28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25">
      <c r="C43" s="45" t="s">
        <v>29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x14ac:dyDescent="0.25">
      <c r="C44" s="47" t="s">
        <v>30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3" ht="33.75" customHeight="1" x14ac:dyDescent="0.25">
      <c r="C45" s="47" t="s">
        <v>31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31.5" customHeight="1" x14ac:dyDescent="0.25">
      <c r="C46" s="47" t="s">
        <v>32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x14ac:dyDescent="0.25">
      <c r="C47" s="45" t="s">
        <v>33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x14ac:dyDescent="0.25">
      <c r="C48" s="45" t="s">
        <v>34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3:15" x14ac:dyDescent="0.25">
      <c r="C49" s="45" t="s">
        <v>35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3:15" x14ac:dyDescent="0.25">
      <c r="C50" s="47" t="s">
        <v>36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3:15" x14ac:dyDescent="0.25">
      <c r="C51" s="47" t="s">
        <v>37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28"/>
      <c r="O51" s="28"/>
    </row>
    <row r="52" spans="3:15" x14ac:dyDescent="0.25">
      <c r="C52" s="29" t="s">
        <v>38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</row>
  </sheetData>
  <autoFilter ref="A11:H28" xr:uid="{00000000-0009-0000-0000-000000000000}"/>
  <mergeCells count="32">
    <mergeCell ref="A3:M3"/>
    <mergeCell ref="I9:I10"/>
    <mergeCell ref="A9:A10"/>
    <mergeCell ref="C9:C10"/>
    <mergeCell ref="D9:D10"/>
    <mergeCell ref="E9:E10"/>
    <mergeCell ref="B9:B10"/>
    <mergeCell ref="F9:H9"/>
    <mergeCell ref="J9:J10"/>
    <mergeCell ref="K9:K10"/>
    <mergeCell ref="A5:M5"/>
    <mergeCell ref="A7:M7"/>
    <mergeCell ref="L9:L10"/>
    <mergeCell ref="M9:M10"/>
    <mergeCell ref="C34:M34"/>
    <mergeCell ref="C35:M35"/>
    <mergeCell ref="C36:M36"/>
    <mergeCell ref="C37:M37"/>
    <mergeCell ref="C38:M38"/>
    <mergeCell ref="C39:M39"/>
    <mergeCell ref="C40:M40"/>
    <mergeCell ref="C41:M41"/>
    <mergeCell ref="C42:M42"/>
    <mergeCell ref="C43:M43"/>
    <mergeCell ref="C49:M49"/>
    <mergeCell ref="C50:M50"/>
    <mergeCell ref="C51:M51"/>
    <mergeCell ref="C44:M44"/>
    <mergeCell ref="C45:M45"/>
    <mergeCell ref="C46:M46"/>
    <mergeCell ref="C47:M47"/>
    <mergeCell ref="C48:M48"/>
  </mergeCells>
  <phoneticPr fontId="17" type="noConversion"/>
  <pageMargins left="0.19685039370078741" right="0.19685039370078741" top="0.19685039370078741" bottom="0.19685039370078741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2024-07-18T05:47:18Z</cp:lastPrinted>
  <dcterms:created xsi:type="dcterms:W3CDTF">2022-11-07T10:35:22Z</dcterms:created>
  <dcterms:modified xsi:type="dcterms:W3CDTF">2024-11-27T02:59:29Z</dcterms:modified>
</cp:coreProperties>
</file>